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queryTables/queryTable2.xml" ContentType="application/vnd.openxmlformats-officedocument.spreadsheetml.query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queryTables/queryTable3.xml" ContentType="application/vnd.openxmlformats-officedocument.spreadsheetml.query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queryTables/queryTable4.xml" ContentType="application/vnd.openxmlformats-officedocument.spreadsheetml.queryTab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queryTables/queryTable5.xml" ContentType="application/vnd.openxmlformats-officedocument.spreadsheetml.queryTable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7.xml" ContentType="application/vnd.openxmlformats-officedocument.drawing+xml"/>
  <Override PartName="/xl/queryTables/queryTable6.xml" ContentType="application/vnd.openxmlformats-officedocument.spreadsheetml.queryTable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8.xml" ContentType="application/vnd.openxmlformats-officedocument.drawing+xml"/>
  <Override PartName="/xl/queryTables/queryTable7.xml" ContentType="application/vnd.openxmlformats-officedocument.spreadsheetml.queryTable+xml"/>
  <Override PartName="/xl/charts/chart26.xml" ContentType="application/vnd.openxmlformats-officedocument.drawingml.chart+xml"/>
  <Override PartName="/xl/drawings/drawing9.xml" ContentType="application/vnd.openxmlformats-officedocument.drawing+xml"/>
  <Override PartName="/xl/queryTables/queryTable8.xml" ContentType="application/vnd.openxmlformats-officedocument.spreadsheetml.queryTable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queryTables/queryTable9.xml" ContentType="application/vnd.openxmlformats-officedocument.spreadsheetml.queryTable+xml"/>
  <Override PartName="/xl/charts/chart28.xml" ContentType="application/vnd.openxmlformats-officedocument.drawingml.chart+xml"/>
  <Override PartName="/xl/drawings/drawing11.xml" ContentType="application/vnd.openxmlformats-officedocument.drawing+xml"/>
  <Override PartName="/xl/queryTables/queryTable10.xml" ContentType="application/vnd.openxmlformats-officedocument.spreadsheetml.queryTable+xml"/>
  <Override PartName="/xl/charts/chart29.xml" ContentType="application/vnd.openxmlformats-officedocument.drawingml.chart+xml"/>
  <Override PartName="/xl/drawings/drawing12.xml" ContentType="application/vnd.openxmlformats-officedocument.drawing+xml"/>
  <Override PartName="/xl/queryTables/queryTable11.xml" ContentType="application/vnd.openxmlformats-officedocument.spreadsheetml.queryTable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queryTables/queryTable12.xml" ContentType="application/vnd.openxmlformats-officedocument.spreadsheetml.queryTable+xml"/>
  <Override PartName="/xl/charts/chart31.xml" ContentType="application/vnd.openxmlformats-officedocument.drawingml.chart+xml"/>
  <Override PartName="/xl/drawings/drawing14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80" windowWidth="6675" windowHeight="7425"/>
  </bookViews>
  <sheets>
    <sheet name="calc" sheetId="1" r:id="rId1"/>
    <sheet name="EXP6" sheetId="11" r:id="rId2"/>
    <sheet name="EXP5" sheetId="10" r:id="rId3"/>
    <sheet name="EXP4" sheetId="9" r:id="rId4"/>
    <sheet name="EXP3" sheetId="7" r:id="rId5"/>
    <sheet name="EXP2" sheetId="5" r:id="rId6"/>
    <sheet name="EXP1" sheetId="2" r:id="rId7"/>
    <sheet name="EXP1a" sheetId="4" r:id="rId8"/>
    <sheet name="EXP2a" sheetId="6" r:id="rId9"/>
    <sheet name="EXP4a" sheetId="12" r:id="rId10"/>
    <sheet name="EXP5a" sheetId="13" r:id="rId11"/>
    <sheet name="EXP6a" sheetId="14" r:id="rId12"/>
    <sheet name="EXP3a" sheetId="8" r:id="rId13"/>
    <sheet name="Sheet1" sheetId="15" r:id="rId14"/>
    <sheet name="Sheet3" sheetId="3" r:id="rId15"/>
  </sheets>
  <definedNames>
    <definedName name="exp_1" localSheetId="6">'EXP1'!$A$1:$H$603</definedName>
    <definedName name="exp_1a" localSheetId="7">EXP1a!$A$1:$C$603</definedName>
    <definedName name="exp_2" localSheetId="5">'EXP2'!$A$1:$C$603</definedName>
    <definedName name="exp_2a" localSheetId="8">EXP2a!$A$1:$C$603</definedName>
    <definedName name="exp_3" localSheetId="4">'EXP3'!$A$1:$C$603</definedName>
    <definedName name="exp_3" localSheetId="12">EXP3a!$A$1:$C$603</definedName>
    <definedName name="exp_4" localSheetId="3">'EXP4'!$A$1:$C$582</definedName>
    <definedName name="exp_4a" localSheetId="9">EXP4a!$A$1:$C$230</definedName>
    <definedName name="exp_5" localSheetId="2">'EXP5'!$A$1:$C$148</definedName>
    <definedName name="exp_5a" localSheetId="10">EXP5a!$A$1:$C$107</definedName>
    <definedName name="exp_6" localSheetId="1">'EXP6'!$A$1:$C$603</definedName>
    <definedName name="exp_6a" localSheetId="11">EXP6a!$A$1:$C$603</definedName>
  </definedNames>
  <calcPr calcId="144525"/>
</workbook>
</file>

<file path=xl/calcChain.xml><?xml version="1.0" encoding="utf-8"?>
<calcChain xmlns="http://schemas.openxmlformats.org/spreadsheetml/2006/main">
  <c r="O20" i="1" l="1"/>
  <c r="O19" i="1"/>
  <c r="O18" i="1"/>
  <c r="C19" i="1"/>
  <c r="I13" i="1"/>
  <c r="D22" i="1" s="1"/>
  <c r="F13" i="1"/>
  <c r="H13" i="1" s="1"/>
  <c r="C22" i="1" s="1"/>
  <c r="F12" i="1"/>
  <c r="H12" i="1" s="1"/>
  <c r="C21" i="1" s="1"/>
  <c r="I11" i="1"/>
  <c r="D20" i="1" s="1"/>
  <c r="F11" i="1"/>
  <c r="H11" i="1" s="1"/>
  <c r="C20" i="1" s="1"/>
  <c r="F10" i="1"/>
  <c r="H10" i="1" s="1"/>
  <c r="I9" i="1"/>
  <c r="D18" i="1" s="1"/>
  <c r="F9" i="1"/>
  <c r="H9" i="1" s="1"/>
  <c r="C18" i="1" s="1"/>
  <c r="F8" i="1"/>
  <c r="H8" i="1" s="1"/>
  <c r="C17" i="1" s="1"/>
  <c r="E22" i="1"/>
  <c r="E21" i="1"/>
  <c r="E20" i="1"/>
  <c r="E19" i="1"/>
  <c r="E18" i="1"/>
  <c r="E17" i="1"/>
  <c r="I8" i="1" l="1"/>
  <c r="D17" i="1" s="1"/>
  <c r="K2" i="2" s="1"/>
  <c r="I10" i="1"/>
  <c r="D19" i="1" s="1"/>
  <c r="I12" i="1"/>
  <c r="D21" i="1" s="1"/>
  <c r="G8" i="1"/>
  <c r="B17" i="1" s="1"/>
  <c r="G9" i="1"/>
  <c r="B18" i="1" s="1"/>
  <c r="G10" i="1"/>
  <c r="B19" i="1" s="1"/>
  <c r="G11" i="1"/>
  <c r="B20" i="1" s="1"/>
  <c r="G12" i="1"/>
  <c r="B21" i="1" s="1"/>
  <c r="G13" i="1"/>
  <c r="B22" i="1" s="1"/>
  <c r="E23" i="1"/>
  <c r="G610" i="4"/>
  <c r="G609" i="4"/>
  <c r="G608" i="4"/>
  <c r="G607" i="4"/>
  <c r="G606" i="4"/>
  <c r="G605" i="4"/>
  <c r="G604" i="4"/>
  <c r="G603" i="4"/>
  <c r="G602" i="4"/>
  <c r="G601" i="4"/>
  <c r="G600" i="4"/>
  <c r="G599" i="4"/>
  <c r="G598" i="4"/>
  <c r="G597" i="4"/>
  <c r="G596" i="4"/>
  <c r="G595" i="4"/>
  <c r="G594" i="4"/>
  <c r="G593" i="4"/>
  <c r="G592" i="4"/>
  <c r="G591" i="4"/>
  <c r="G590" i="4"/>
  <c r="G589" i="4"/>
  <c r="G588" i="4"/>
  <c r="G587" i="4"/>
  <c r="G586" i="4"/>
  <c r="G585" i="4"/>
  <c r="G584" i="4"/>
  <c r="G583" i="4"/>
  <c r="G582" i="4"/>
  <c r="G581" i="4"/>
  <c r="G580" i="4"/>
  <c r="G579" i="4"/>
  <c r="G578" i="4"/>
  <c r="G577" i="4"/>
  <c r="G576" i="4"/>
  <c r="G575" i="4"/>
  <c r="G574" i="4"/>
  <c r="G573" i="4"/>
  <c r="G572" i="4"/>
  <c r="G571" i="4"/>
  <c r="G570" i="4"/>
  <c r="G569" i="4"/>
  <c r="G568" i="4"/>
  <c r="G567" i="4"/>
  <c r="G566" i="4"/>
  <c r="G565" i="4"/>
  <c r="G564" i="4"/>
  <c r="G563" i="4"/>
  <c r="G562" i="4"/>
  <c r="G561" i="4"/>
  <c r="G560" i="4"/>
  <c r="G559" i="4"/>
  <c r="G558" i="4"/>
  <c r="G557" i="4"/>
  <c r="G556" i="4"/>
  <c r="G555" i="4"/>
  <c r="G554" i="4"/>
  <c r="G553" i="4"/>
  <c r="G552" i="4"/>
  <c r="G551" i="4"/>
  <c r="G550" i="4"/>
  <c r="G549" i="4"/>
  <c r="G548" i="4"/>
  <c r="G547" i="4"/>
  <c r="G546" i="4"/>
  <c r="G545" i="4"/>
  <c r="G544" i="4"/>
  <c r="G543" i="4"/>
  <c r="G542" i="4"/>
  <c r="G541" i="4"/>
  <c r="G540" i="4"/>
  <c r="G539" i="4"/>
  <c r="G538" i="4"/>
  <c r="G537" i="4"/>
  <c r="G536" i="4"/>
  <c r="G535" i="4"/>
  <c r="G534" i="4"/>
  <c r="G533" i="4"/>
  <c r="G532" i="4"/>
  <c r="G531" i="4"/>
  <c r="G530" i="4"/>
  <c r="G529" i="4"/>
  <c r="G528" i="4"/>
  <c r="G527" i="4"/>
  <c r="G526" i="4"/>
  <c r="G525" i="4"/>
  <c r="G524" i="4"/>
  <c r="G523" i="4"/>
  <c r="G522" i="4"/>
  <c r="G521" i="4"/>
  <c r="G520" i="4"/>
  <c r="G519" i="4"/>
  <c r="G518" i="4"/>
  <c r="G517" i="4"/>
  <c r="G516" i="4"/>
  <c r="G515" i="4"/>
  <c r="G514" i="4"/>
  <c r="G513" i="4"/>
  <c r="G512" i="4"/>
  <c r="G511" i="4"/>
  <c r="G510" i="4"/>
  <c r="G509" i="4"/>
  <c r="G508" i="4"/>
  <c r="G507" i="4"/>
  <c r="G506" i="4"/>
  <c r="G505" i="4"/>
  <c r="G504" i="4"/>
  <c r="G503" i="4"/>
  <c r="G502" i="4"/>
  <c r="G501" i="4"/>
  <c r="G500" i="4"/>
  <c r="G499" i="4"/>
  <c r="G498" i="4"/>
  <c r="G497" i="4"/>
  <c r="G496" i="4"/>
  <c r="G495" i="4"/>
  <c r="G494" i="4"/>
  <c r="G493" i="4"/>
  <c r="G492" i="4"/>
  <c r="G491" i="4"/>
  <c r="G490" i="4"/>
  <c r="G489" i="4"/>
  <c r="G488" i="4"/>
  <c r="G487" i="4"/>
  <c r="G486" i="4"/>
  <c r="G485" i="4"/>
  <c r="G484" i="4"/>
  <c r="G483" i="4"/>
  <c r="G482" i="4"/>
  <c r="G481" i="4"/>
  <c r="G480" i="4"/>
  <c r="G479" i="4"/>
  <c r="G478" i="4"/>
  <c r="G477" i="4"/>
  <c r="G476" i="4"/>
  <c r="G475" i="4"/>
  <c r="G474" i="4"/>
  <c r="G473" i="4"/>
  <c r="G472" i="4"/>
  <c r="G471" i="4"/>
  <c r="G470" i="4"/>
  <c r="G469" i="4"/>
  <c r="G468" i="4"/>
  <c r="G467" i="4"/>
  <c r="G466" i="4"/>
  <c r="G465" i="4"/>
  <c r="G464" i="4"/>
  <c r="G463" i="4"/>
  <c r="G462" i="4"/>
  <c r="G461" i="4"/>
  <c r="G460" i="4"/>
  <c r="G459" i="4"/>
  <c r="G458" i="4"/>
  <c r="G457" i="4"/>
  <c r="G456" i="4"/>
  <c r="G455" i="4"/>
  <c r="G454" i="4"/>
  <c r="G453" i="4"/>
  <c r="G452" i="4"/>
  <c r="G451" i="4"/>
  <c r="G450" i="4"/>
  <c r="G449" i="4"/>
  <c r="G448" i="4"/>
  <c r="G447" i="4"/>
  <c r="G446" i="4"/>
  <c r="G445" i="4"/>
  <c r="G444" i="4"/>
  <c r="G443" i="4"/>
  <c r="G442" i="4"/>
  <c r="G441" i="4"/>
  <c r="G440" i="4"/>
  <c r="G439" i="4"/>
  <c r="G438" i="4"/>
  <c r="G437" i="4"/>
  <c r="G436" i="4"/>
  <c r="G435" i="4"/>
  <c r="G434" i="4"/>
  <c r="G433" i="4"/>
  <c r="G432" i="4"/>
  <c r="G431" i="4"/>
  <c r="G430" i="4"/>
  <c r="G429" i="4"/>
  <c r="G428" i="4"/>
  <c r="G427" i="4"/>
  <c r="G426" i="4"/>
  <c r="G425" i="4"/>
  <c r="G424" i="4"/>
  <c r="G423" i="4"/>
  <c r="G422" i="4"/>
  <c r="G421" i="4"/>
  <c r="G420" i="4"/>
  <c r="G419" i="4"/>
  <c r="G418" i="4"/>
  <c r="G417" i="4"/>
  <c r="G416" i="4"/>
  <c r="G415" i="4"/>
  <c r="G414" i="4"/>
  <c r="G413" i="4"/>
  <c r="G412" i="4"/>
  <c r="G411" i="4"/>
  <c r="G410" i="4"/>
  <c r="G409" i="4"/>
  <c r="G408" i="4"/>
  <c r="G407" i="4"/>
  <c r="G406" i="4"/>
  <c r="G405" i="4"/>
  <c r="G404" i="4"/>
  <c r="G403" i="4"/>
  <c r="G402" i="4"/>
  <c r="G401" i="4"/>
  <c r="G400" i="4"/>
  <c r="G399" i="4"/>
  <c r="G398" i="4"/>
  <c r="G397" i="4"/>
  <c r="G396" i="4"/>
  <c r="G395" i="4"/>
  <c r="G394" i="4"/>
  <c r="G393" i="4"/>
  <c r="G392" i="4"/>
  <c r="G391" i="4"/>
  <c r="G390" i="4"/>
  <c r="G389" i="4"/>
  <c r="G388" i="4"/>
  <c r="G387" i="4"/>
  <c r="G386" i="4"/>
  <c r="G385" i="4"/>
  <c r="G384" i="4"/>
  <c r="G383" i="4"/>
  <c r="G382" i="4"/>
  <c r="G381" i="4"/>
  <c r="G380" i="4"/>
  <c r="G379" i="4"/>
  <c r="G378" i="4"/>
  <c r="G377" i="4"/>
  <c r="G376" i="4"/>
  <c r="G375" i="4"/>
  <c r="G374" i="4"/>
  <c r="G373" i="4"/>
  <c r="G372" i="4"/>
  <c r="G371" i="4"/>
  <c r="G370" i="4"/>
  <c r="G369" i="4"/>
  <c r="G368" i="4"/>
  <c r="G367" i="4"/>
  <c r="G366" i="4"/>
  <c r="G365" i="4"/>
  <c r="G364" i="4"/>
  <c r="G363" i="4"/>
  <c r="G362" i="4"/>
  <c r="G361" i="4"/>
  <c r="G360" i="4"/>
  <c r="G359" i="4"/>
  <c r="G358" i="4"/>
  <c r="G357" i="4"/>
  <c r="G356" i="4"/>
  <c r="G355" i="4"/>
  <c r="G354" i="4"/>
  <c r="G353" i="4"/>
  <c r="G352" i="4"/>
  <c r="G351" i="4"/>
  <c r="G350" i="4"/>
  <c r="G349" i="4"/>
  <c r="G348" i="4"/>
  <c r="G347" i="4"/>
  <c r="G346" i="4"/>
  <c r="G345" i="4"/>
  <c r="G344" i="4"/>
  <c r="G343" i="4"/>
  <c r="G342" i="4"/>
  <c r="G341" i="4"/>
  <c r="G340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4" i="4"/>
  <c r="G23" i="4"/>
  <c r="G22" i="4"/>
  <c r="G21" i="4"/>
  <c r="G20" i="4"/>
  <c r="G18" i="4"/>
  <c r="G17" i="4"/>
  <c r="G16" i="4"/>
  <c r="G15" i="4"/>
  <c r="G14" i="4"/>
  <c r="G13" i="4"/>
  <c r="G12" i="4"/>
  <c r="G11" i="4"/>
  <c r="G10" i="4"/>
  <c r="F610" i="2"/>
  <c r="F609" i="2"/>
  <c r="F608" i="2"/>
  <c r="F607" i="2"/>
  <c r="F606" i="2"/>
  <c r="F605" i="2"/>
  <c r="G9" i="4"/>
  <c r="G7" i="4"/>
  <c r="G4" i="4"/>
  <c r="G5" i="4"/>
  <c r="E8" i="15"/>
  <c r="D8" i="15"/>
  <c r="B8" i="15"/>
  <c r="I7" i="15"/>
  <c r="E7" i="15"/>
  <c r="D7" i="15"/>
  <c r="B7" i="15"/>
  <c r="E6" i="15"/>
  <c r="D6" i="15"/>
  <c r="B6" i="15"/>
  <c r="E5" i="15"/>
  <c r="D5" i="15"/>
  <c r="B5" i="15"/>
  <c r="E4" i="15"/>
  <c r="D4" i="15"/>
  <c r="B4" i="15"/>
  <c r="I3" i="15" s="1"/>
  <c r="I8" i="15" s="1"/>
  <c r="I9" i="15" s="1"/>
  <c r="G1" i="8" l="1"/>
  <c r="G1" i="9"/>
  <c r="G1" i="12"/>
  <c r="G1" i="10"/>
  <c r="G1" i="13"/>
  <c r="G1" i="11"/>
  <c r="G1" i="14"/>
  <c r="G1" i="7"/>
  <c r="G1" i="6"/>
  <c r="G1" i="5"/>
  <c r="L1" i="2"/>
  <c r="G1" i="4"/>
  <c r="J1" i="11"/>
  <c r="D570" i="11" s="1"/>
  <c r="J1" i="10"/>
  <c r="J1" i="9"/>
  <c r="D336" i="9" s="1"/>
  <c r="F336" i="9" s="1"/>
  <c r="J1" i="7"/>
  <c r="D556" i="7" s="1"/>
  <c r="F556" i="7" s="1"/>
  <c r="J1" i="5"/>
  <c r="D91" i="5" s="1"/>
  <c r="C365" i="2"/>
  <c r="G365" i="2" s="1"/>
  <c r="D593" i="7" l="1"/>
  <c r="F593" i="7" s="1"/>
  <c r="D197" i="7"/>
  <c r="F197" i="7" s="1"/>
  <c r="D474" i="7"/>
  <c r="D225" i="11"/>
  <c r="D487" i="7"/>
  <c r="F487" i="7" s="1"/>
  <c r="D97" i="7"/>
  <c r="F97" i="7" s="1"/>
  <c r="D488" i="5"/>
  <c r="D476" i="11"/>
  <c r="D16" i="7"/>
  <c r="D36" i="5"/>
  <c r="D363" i="7"/>
  <c r="D69" i="7"/>
  <c r="D497" i="5"/>
  <c r="F497" i="5" s="1"/>
  <c r="D580" i="11"/>
  <c r="E580" i="11" s="1"/>
  <c r="D210" i="7"/>
  <c r="F210" i="7" s="1"/>
  <c r="D225" i="7"/>
  <c r="F225" i="7" s="1"/>
  <c r="D381" i="5"/>
  <c r="D106" i="11"/>
  <c r="D461" i="5"/>
  <c r="F461" i="5" s="1"/>
  <c r="D272" i="7"/>
  <c r="D317" i="5"/>
  <c r="F317" i="5" s="1"/>
  <c r="D538" i="5"/>
  <c r="F538" i="5" s="1"/>
  <c r="D229" i="11"/>
  <c r="F229" i="11" s="1"/>
  <c r="D206" i="11"/>
  <c r="F206" i="11" s="1"/>
  <c r="D523" i="11"/>
  <c r="D289" i="7"/>
  <c r="F289" i="7" s="1"/>
  <c r="D161" i="7"/>
  <c r="D33" i="7"/>
  <c r="D190" i="5"/>
  <c r="E190" i="5" s="1"/>
  <c r="D203" i="5"/>
  <c r="F203" i="5" s="1"/>
  <c r="D244" i="5"/>
  <c r="E244" i="5" s="1"/>
  <c r="D55" i="11"/>
  <c r="D178" i="11"/>
  <c r="F178" i="11" s="1"/>
  <c r="D166" i="11"/>
  <c r="D270" i="11"/>
  <c r="F270" i="11" s="1"/>
  <c r="D532" i="11"/>
  <c r="D15" i="5"/>
  <c r="D82" i="7"/>
  <c r="D374" i="7"/>
  <c r="D6" i="5"/>
  <c r="F6" i="5" s="1"/>
  <c r="D549" i="5"/>
  <c r="F549" i="5" s="1"/>
  <c r="D358" i="11"/>
  <c r="D482" i="11"/>
  <c r="D340" i="5"/>
  <c r="D578" i="7"/>
  <c r="D261" i="7"/>
  <c r="F261" i="7" s="1"/>
  <c r="D133" i="7"/>
  <c r="F133" i="7" s="1"/>
  <c r="D5" i="7"/>
  <c r="D147" i="5"/>
  <c r="F147" i="5" s="1"/>
  <c r="D253" i="5"/>
  <c r="F253" i="5" s="1"/>
  <c r="D321" i="5"/>
  <c r="D371" i="11"/>
  <c r="D406" i="11"/>
  <c r="D241" i="11"/>
  <c r="D471" i="11"/>
  <c r="F471" i="11" s="1"/>
  <c r="D165" i="11"/>
  <c r="D346" i="7"/>
  <c r="F346" i="7" s="1"/>
  <c r="D144" i="7"/>
  <c r="E144" i="7" s="1"/>
  <c r="D441" i="7"/>
  <c r="D43" i="9"/>
  <c r="D100" i="9"/>
  <c r="F100" i="9" s="1"/>
  <c r="D115" i="9"/>
  <c r="D163" i="9"/>
  <c r="F163" i="9" s="1"/>
  <c r="D507" i="9"/>
  <c r="D579" i="9"/>
  <c r="F579" i="9" s="1"/>
  <c r="D85" i="9"/>
  <c r="D98" i="9"/>
  <c r="D460" i="9"/>
  <c r="D549" i="9"/>
  <c r="F549" i="9" s="1"/>
  <c r="D134" i="9"/>
  <c r="E134" i="9" s="1"/>
  <c r="D571" i="7"/>
  <c r="D355" i="7"/>
  <c r="E355" i="7" s="1"/>
  <c r="D257" i="7"/>
  <c r="D193" i="7"/>
  <c r="D129" i="7"/>
  <c r="F129" i="7" s="1"/>
  <c r="D65" i="7"/>
  <c r="D498" i="5"/>
  <c r="D275" i="5"/>
  <c r="F275" i="5" s="1"/>
  <c r="D103" i="5"/>
  <c r="D4" i="9"/>
  <c r="D319" i="5"/>
  <c r="D590" i="5"/>
  <c r="E590" i="5" s="1"/>
  <c r="D385" i="5"/>
  <c r="D599" i="5"/>
  <c r="F599" i="5" s="1"/>
  <c r="D116" i="11"/>
  <c r="F116" i="11" s="1"/>
  <c r="D469" i="11"/>
  <c r="F469" i="11" s="1"/>
  <c r="D92" i="11"/>
  <c r="F92" i="11" s="1"/>
  <c r="D578" i="11"/>
  <c r="D359" i="11"/>
  <c r="F359" i="11" s="1"/>
  <c r="D340" i="11"/>
  <c r="F340" i="11" s="1"/>
  <c r="D325" i="11"/>
  <c r="F325" i="11" s="1"/>
  <c r="D499" i="11"/>
  <c r="D590" i="11"/>
  <c r="F590" i="11" s="1"/>
  <c r="D429" i="9"/>
  <c r="F429" i="9" s="1"/>
  <c r="D482" i="7"/>
  <c r="D202" i="5"/>
  <c r="D351" i="7"/>
  <c r="F351" i="7" s="1"/>
  <c r="D18" i="7"/>
  <c r="D146" i="7"/>
  <c r="F146" i="7" s="1"/>
  <c r="D274" i="7"/>
  <c r="F274" i="7" s="1"/>
  <c r="D443" i="7"/>
  <c r="D107" i="9"/>
  <c r="E107" i="9" s="1"/>
  <c r="D431" i="9"/>
  <c r="F431" i="9" s="1"/>
  <c r="D551" i="9"/>
  <c r="D465" i="9"/>
  <c r="F465" i="9" s="1"/>
  <c r="D262" i="9"/>
  <c r="D105" i="9"/>
  <c r="E105" i="9" s="1"/>
  <c r="D145" i="9"/>
  <c r="D427" i="9"/>
  <c r="D544" i="9"/>
  <c r="F544" i="9" s="1"/>
  <c r="D293" i="9"/>
  <c r="F293" i="9" s="1"/>
  <c r="D51" i="9"/>
  <c r="E51" i="9" s="1"/>
  <c r="D492" i="7"/>
  <c r="D294" i="7"/>
  <c r="D229" i="7"/>
  <c r="F229" i="7" s="1"/>
  <c r="D165" i="7"/>
  <c r="D101" i="7"/>
  <c r="D37" i="7"/>
  <c r="F37" i="7" s="1"/>
  <c r="D442" i="5"/>
  <c r="F442" i="5" s="1"/>
  <c r="D231" i="5"/>
  <c r="D68" i="5"/>
  <c r="F68" i="5" s="1"/>
  <c r="D127" i="5"/>
  <c r="F127" i="5" s="1"/>
  <c r="D378" i="5"/>
  <c r="F378" i="5" s="1"/>
  <c r="D152" i="5"/>
  <c r="D447" i="5"/>
  <c r="E447" i="5" s="1"/>
  <c r="D52" i="11"/>
  <c r="F52" i="11" s="1"/>
  <c r="D9" i="11"/>
  <c r="F9" i="11" s="1"/>
  <c r="D50" i="11"/>
  <c r="D156" i="11"/>
  <c r="D102" i="11"/>
  <c r="D321" i="11"/>
  <c r="F321" i="11" s="1"/>
  <c r="D435" i="11"/>
  <c r="D389" i="11"/>
  <c r="D120" i="9"/>
  <c r="D413" i="9"/>
  <c r="E413" i="9" s="1"/>
  <c r="D589" i="5"/>
  <c r="D472" i="7"/>
  <c r="D80" i="7"/>
  <c r="F80" i="7" s="1"/>
  <c r="D208" i="7"/>
  <c r="D372" i="7"/>
  <c r="D600" i="7"/>
  <c r="D108" i="9"/>
  <c r="D161" i="9"/>
  <c r="E161" i="9" s="1"/>
  <c r="D505" i="9"/>
  <c r="F505" i="9" s="1"/>
  <c r="C429" i="2"/>
  <c r="D429" i="2" s="1"/>
  <c r="C153" i="2"/>
  <c r="D153" i="2" s="1"/>
  <c r="C137" i="2"/>
  <c r="C301" i="2"/>
  <c r="D301" i="2" s="1"/>
  <c r="C386" i="2"/>
  <c r="C450" i="2"/>
  <c r="C73" i="2"/>
  <c r="C89" i="2"/>
  <c r="C279" i="2"/>
  <c r="C217" i="2"/>
  <c r="C201" i="2"/>
  <c r="C25" i="2"/>
  <c r="C9" i="2"/>
  <c r="C493" i="2"/>
  <c r="G493" i="2" s="1"/>
  <c r="C41" i="2"/>
  <c r="C322" i="2"/>
  <c r="C105" i="2"/>
  <c r="G105" i="2" s="1"/>
  <c r="C407" i="2"/>
  <c r="C121" i="2"/>
  <c r="G121" i="2" s="1"/>
  <c r="C185" i="2"/>
  <c r="C258" i="2"/>
  <c r="C602" i="2"/>
  <c r="C559" i="2"/>
  <c r="C517" i="2"/>
  <c r="D517" i="2" s="1"/>
  <c r="C474" i="2"/>
  <c r="F474" i="2" s="1"/>
  <c r="C431" i="2"/>
  <c r="C389" i="2"/>
  <c r="G389" i="2" s="1"/>
  <c r="C346" i="2"/>
  <c r="C303" i="2"/>
  <c r="F304" i="2" s="1"/>
  <c r="C261" i="2"/>
  <c r="C219" i="2"/>
  <c r="C187" i="2"/>
  <c r="C155" i="2"/>
  <c r="E155" i="2" s="1"/>
  <c r="C123" i="2"/>
  <c r="C91" i="2"/>
  <c r="C59" i="2"/>
  <c r="C27" i="2"/>
  <c r="E27" i="2" s="1"/>
  <c r="C599" i="2"/>
  <c r="C557" i="2"/>
  <c r="C514" i="2"/>
  <c r="C565" i="2"/>
  <c r="G565" i="2" s="1"/>
  <c r="C522" i="2"/>
  <c r="C479" i="2"/>
  <c r="C437" i="2"/>
  <c r="C394" i="2"/>
  <c r="C351" i="2"/>
  <c r="C309" i="2"/>
  <c r="G309" i="2" s="1"/>
  <c r="C266" i="2"/>
  <c r="C223" i="2"/>
  <c r="C191" i="2"/>
  <c r="C159" i="2"/>
  <c r="D159" i="2" s="1"/>
  <c r="C127" i="2"/>
  <c r="C95" i="2"/>
  <c r="C63" i="2"/>
  <c r="C31" i="2"/>
  <c r="G31" i="2" s="1"/>
  <c r="C594" i="2"/>
  <c r="C551" i="2"/>
  <c r="G551" i="2" s="1"/>
  <c r="C509" i="2"/>
  <c r="C466" i="2"/>
  <c r="C49" i="2"/>
  <c r="D49" i="2" s="1"/>
  <c r="C113" i="2"/>
  <c r="C177" i="2"/>
  <c r="G177" i="2" s="1"/>
  <c r="C247" i="2"/>
  <c r="E247" i="2" s="1"/>
  <c r="C333" i="2"/>
  <c r="C418" i="2"/>
  <c r="C21" i="2"/>
  <c r="C85" i="2"/>
  <c r="G85" i="2" s="1"/>
  <c r="C149" i="2"/>
  <c r="C213" i="2"/>
  <c r="C295" i="2"/>
  <c r="C381" i="2"/>
  <c r="C482" i="2"/>
  <c r="C61" i="2"/>
  <c r="E61" i="2" s="1"/>
  <c r="C125" i="2"/>
  <c r="C189" i="2"/>
  <c r="C263" i="2"/>
  <c r="C349" i="2"/>
  <c r="E349" i="2" s="1"/>
  <c r="C434" i="2"/>
  <c r="E434" i="2" s="1"/>
  <c r="C8" i="2"/>
  <c r="C24" i="2"/>
  <c r="C40" i="2"/>
  <c r="D40" i="2" s="1"/>
  <c r="C56" i="2"/>
  <c r="G56" i="2" s="1"/>
  <c r="C72" i="2"/>
  <c r="C88" i="2"/>
  <c r="D88" i="2" s="1"/>
  <c r="C104" i="2"/>
  <c r="D104" i="2" s="1"/>
  <c r="C120" i="2"/>
  <c r="E120" i="2" s="1"/>
  <c r="C136" i="2"/>
  <c r="C152" i="2"/>
  <c r="D152" i="2" s="1"/>
  <c r="C168" i="2"/>
  <c r="D168" i="2" s="1"/>
  <c r="C184" i="2"/>
  <c r="C200" i="2"/>
  <c r="C216" i="2"/>
  <c r="C235" i="2"/>
  <c r="D235" i="2" s="1"/>
  <c r="C257" i="2"/>
  <c r="D257" i="2" s="1"/>
  <c r="C278" i="2"/>
  <c r="C299" i="2"/>
  <c r="G299" i="2" s="1"/>
  <c r="C321" i="2"/>
  <c r="E321" i="2" s="1"/>
  <c r="C342" i="2"/>
  <c r="C363" i="2"/>
  <c r="E363" i="2" s="1"/>
  <c r="C385" i="2"/>
  <c r="C406" i="2"/>
  <c r="C427" i="2"/>
  <c r="G427" i="2" s="1"/>
  <c r="C449" i="2"/>
  <c r="C470" i="2"/>
  <c r="D470" i="2" s="1"/>
  <c r="C491" i="2"/>
  <c r="D491" i="2" s="1"/>
  <c r="C513" i="2"/>
  <c r="C534" i="2"/>
  <c r="E534" i="2" s="1"/>
  <c r="C555" i="2"/>
  <c r="C577" i="2"/>
  <c r="E577" i="2" s="1"/>
  <c r="C598" i="2"/>
  <c r="G598" i="2" s="1"/>
  <c r="C600" i="2"/>
  <c r="C584" i="2"/>
  <c r="C568" i="2"/>
  <c r="F569" i="2" s="1"/>
  <c r="C552" i="2"/>
  <c r="C536" i="2"/>
  <c r="C520" i="2"/>
  <c r="C504" i="2"/>
  <c r="G504" i="2" s="1"/>
  <c r="C488" i="2"/>
  <c r="E488" i="2" s="1"/>
  <c r="C472" i="2"/>
  <c r="D472" i="2" s="1"/>
  <c r="C456" i="2"/>
  <c r="G456" i="2" s="1"/>
  <c r="C440" i="2"/>
  <c r="G440" i="2" s="1"/>
  <c r="C424" i="2"/>
  <c r="G424" i="2" s="1"/>
  <c r="C343" i="2"/>
  <c r="D343" i="2" s="1"/>
  <c r="C591" i="2"/>
  <c r="G591" i="2" s="1"/>
  <c r="C549" i="2"/>
  <c r="C506" i="2"/>
  <c r="E506" i="2" s="1"/>
  <c r="C463" i="2"/>
  <c r="C421" i="2"/>
  <c r="C378" i="2"/>
  <c r="D378" i="2" s="1"/>
  <c r="C335" i="2"/>
  <c r="C293" i="2"/>
  <c r="C250" i="2"/>
  <c r="C211" i="2"/>
  <c r="G211" i="2" s="1"/>
  <c r="C179" i="2"/>
  <c r="C147" i="2"/>
  <c r="E147" i="2" s="1"/>
  <c r="C115" i="2"/>
  <c r="C83" i="2"/>
  <c r="G83" i="2" s="1"/>
  <c r="C51" i="2"/>
  <c r="C19" i="2"/>
  <c r="C589" i="2"/>
  <c r="D589" i="2" s="1"/>
  <c r="C546" i="2"/>
  <c r="D546" i="2" s="1"/>
  <c r="C597" i="2"/>
  <c r="C554" i="2"/>
  <c r="C511" i="2"/>
  <c r="E511" i="2" s="1"/>
  <c r="C469" i="2"/>
  <c r="E469" i="2" s="1"/>
  <c r="C426" i="2"/>
  <c r="C383" i="2"/>
  <c r="C341" i="2"/>
  <c r="E341" i="2" s="1"/>
  <c r="C298" i="2"/>
  <c r="C255" i="2"/>
  <c r="E255" i="2" s="1"/>
  <c r="C215" i="2"/>
  <c r="E215" i="2" s="1"/>
  <c r="C183" i="2"/>
  <c r="C151" i="2"/>
  <c r="C119" i="2"/>
  <c r="E119" i="2" s="1"/>
  <c r="C87" i="2"/>
  <c r="E87" i="2" s="1"/>
  <c r="C55" i="2"/>
  <c r="F56" i="2" s="1"/>
  <c r="C23" i="2"/>
  <c r="E23" i="2" s="1"/>
  <c r="C583" i="2"/>
  <c r="C541" i="2"/>
  <c r="C498" i="2"/>
  <c r="G498" i="2" s="1"/>
  <c r="C455" i="2"/>
  <c r="F456" i="2" s="1"/>
  <c r="C65" i="2"/>
  <c r="C129" i="2"/>
  <c r="C193" i="2"/>
  <c r="G193" i="2" s="1"/>
  <c r="C269" i="2"/>
  <c r="C354" i="2"/>
  <c r="E354" i="2" s="1"/>
  <c r="C439" i="2"/>
  <c r="C37" i="2"/>
  <c r="D37" i="2" s="1"/>
  <c r="C101" i="2"/>
  <c r="F102" i="2" s="1"/>
  <c r="C165" i="2"/>
  <c r="C231" i="2"/>
  <c r="C317" i="2"/>
  <c r="C402" i="2"/>
  <c r="F403" i="2" s="1"/>
  <c r="C13" i="2"/>
  <c r="C77" i="2"/>
  <c r="C141" i="2"/>
  <c r="C205" i="2"/>
  <c r="C285" i="2"/>
  <c r="C370" i="2"/>
  <c r="C461" i="2"/>
  <c r="C12" i="2"/>
  <c r="G12" i="2" s="1"/>
  <c r="C28" i="2"/>
  <c r="C44" i="2"/>
  <c r="D44" i="2" s="1"/>
  <c r="C60" i="2"/>
  <c r="E60" i="2" s="1"/>
  <c r="C76" i="2"/>
  <c r="C92" i="2"/>
  <c r="C108" i="2"/>
  <c r="C124" i="2"/>
  <c r="C140" i="2"/>
  <c r="C156" i="2"/>
  <c r="D156" i="2" s="1"/>
  <c r="C172" i="2"/>
  <c r="E172" i="2" s="1"/>
  <c r="C188" i="2"/>
  <c r="C204" i="2"/>
  <c r="G204" i="2" s="1"/>
  <c r="C220" i="2"/>
  <c r="D220" i="2" s="1"/>
  <c r="C241" i="2"/>
  <c r="C262" i="2"/>
  <c r="E262" i="2" s="1"/>
  <c r="C283" i="2"/>
  <c r="E283" i="2" s="1"/>
  <c r="C305" i="2"/>
  <c r="D305" i="2" s="1"/>
  <c r="C326" i="2"/>
  <c r="C347" i="2"/>
  <c r="E347" i="2" s="1"/>
  <c r="C369" i="2"/>
  <c r="E369" i="2" s="1"/>
  <c r="C390" i="2"/>
  <c r="G390" i="2" s="1"/>
  <c r="C411" i="2"/>
  <c r="E411" i="2" s="1"/>
  <c r="C433" i="2"/>
  <c r="G433" i="2" s="1"/>
  <c r="C454" i="2"/>
  <c r="C475" i="2"/>
  <c r="C497" i="2"/>
  <c r="C518" i="2"/>
  <c r="G518" i="2" s="1"/>
  <c r="C539" i="2"/>
  <c r="E539" i="2" s="1"/>
  <c r="C561" i="2"/>
  <c r="E561" i="2" s="1"/>
  <c r="C582" i="2"/>
  <c r="C603" i="2"/>
  <c r="F604" i="2" s="1"/>
  <c r="C596" i="2"/>
  <c r="C580" i="2"/>
  <c r="C564" i="2"/>
  <c r="G564" i="2" s="1"/>
  <c r="C548" i="2"/>
  <c r="G548" i="2" s="1"/>
  <c r="C532" i="2"/>
  <c r="C516" i="2"/>
  <c r="C500" i="2"/>
  <c r="C484" i="2"/>
  <c r="C468" i="2"/>
  <c r="E468" i="2" s="1"/>
  <c r="C452" i="2"/>
  <c r="C436" i="2"/>
  <c r="D143" i="10"/>
  <c r="F143" i="10" s="1"/>
  <c r="D135" i="10"/>
  <c r="D127" i="10"/>
  <c r="F127" i="10" s="1"/>
  <c r="D119" i="10"/>
  <c r="D111" i="10"/>
  <c r="D103" i="10"/>
  <c r="D95" i="10"/>
  <c r="E95" i="10" s="1"/>
  <c r="D87" i="10"/>
  <c r="D79" i="10"/>
  <c r="D71" i="10"/>
  <c r="D63" i="10"/>
  <c r="F63" i="10" s="1"/>
  <c r="D55" i="10"/>
  <c r="F55" i="10" s="1"/>
  <c r="D47" i="10"/>
  <c r="D30" i="10"/>
  <c r="D144" i="10"/>
  <c r="D128" i="10"/>
  <c r="D112" i="10"/>
  <c r="D96" i="10"/>
  <c r="D80" i="10"/>
  <c r="F80" i="10" s="1"/>
  <c r="D64" i="10"/>
  <c r="D48" i="10"/>
  <c r="F48" i="10" s="1"/>
  <c r="D39" i="10"/>
  <c r="D31" i="10"/>
  <c r="D14" i="10"/>
  <c r="F14" i="10" s="1"/>
  <c r="D32" i="10"/>
  <c r="D17" i="10"/>
  <c r="D24" i="10"/>
  <c r="D9" i="10"/>
  <c r="D146" i="10"/>
  <c r="F146" i="10" s="1"/>
  <c r="D114" i="10"/>
  <c r="D82" i="10"/>
  <c r="D50" i="10"/>
  <c r="D134" i="10"/>
  <c r="D141" i="10"/>
  <c r="D133" i="10"/>
  <c r="D125" i="10"/>
  <c r="F125" i="10" s="1"/>
  <c r="D117" i="10"/>
  <c r="D109" i="10"/>
  <c r="D101" i="10"/>
  <c r="E101" i="10" s="1"/>
  <c r="D93" i="10"/>
  <c r="D85" i="10"/>
  <c r="F85" i="10" s="1"/>
  <c r="D77" i="10"/>
  <c r="D69" i="10"/>
  <c r="E69" i="10" s="1"/>
  <c r="D61" i="10"/>
  <c r="D53" i="10"/>
  <c r="E53" i="10" s="1"/>
  <c r="D42" i="10"/>
  <c r="D12" i="10"/>
  <c r="D140" i="10"/>
  <c r="D124" i="10"/>
  <c r="D108" i="10"/>
  <c r="D92" i="10"/>
  <c r="D76" i="10"/>
  <c r="D60" i="10"/>
  <c r="D45" i="10"/>
  <c r="D37" i="10"/>
  <c r="F37" i="10" s="1"/>
  <c r="D26" i="10"/>
  <c r="D44" i="10"/>
  <c r="D29" i="10"/>
  <c r="F29" i="10" s="1"/>
  <c r="D10" i="10"/>
  <c r="D20" i="10"/>
  <c r="D5" i="10"/>
  <c r="F5" i="10" s="1"/>
  <c r="D138" i="10"/>
  <c r="D106" i="10"/>
  <c r="D74" i="10"/>
  <c r="D11" i="10"/>
  <c r="D147" i="10"/>
  <c r="D131" i="10"/>
  <c r="F131" i="10" s="1"/>
  <c r="D115" i="10"/>
  <c r="D99" i="10"/>
  <c r="D83" i="10"/>
  <c r="D67" i="10"/>
  <c r="D51" i="10"/>
  <c r="F51" i="10" s="1"/>
  <c r="D8" i="10"/>
  <c r="F8" i="10" s="1"/>
  <c r="D120" i="10"/>
  <c r="D88" i="10"/>
  <c r="D56" i="10"/>
  <c r="D35" i="10"/>
  <c r="D40" i="10"/>
  <c r="D6" i="10"/>
  <c r="F6" i="10" s="1"/>
  <c r="D27" i="10"/>
  <c r="D98" i="10"/>
  <c r="F98" i="10" s="1"/>
  <c r="D70" i="10"/>
  <c r="D3" i="10"/>
  <c r="D145" i="10"/>
  <c r="D129" i="10"/>
  <c r="D113" i="10"/>
  <c r="D97" i="10"/>
  <c r="D81" i="10"/>
  <c r="D65" i="10"/>
  <c r="D49" i="10"/>
  <c r="D148" i="10"/>
  <c r="D116" i="10"/>
  <c r="F116" i="10" s="1"/>
  <c r="D84" i="10"/>
  <c r="D52" i="10"/>
  <c r="D33" i="10"/>
  <c r="F33" i="10" s="1"/>
  <c r="D36" i="10"/>
  <c r="D28" i="10"/>
  <c r="D19" i="10"/>
  <c r="D90" i="10"/>
  <c r="F90" i="10" s="1"/>
  <c r="D102" i="10"/>
  <c r="D123" i="10"/>
  <c r="F123" i="10" s="1"/>
  <c r="D91" i="10"/>
  <c r="D59" i="10"/>
  <c r="F59" i="10" s="1"/>
  <c r="D136" i="10"/>
  <c r="D72" i="10"/>
  <c r="D22" i="10"/>
  <c r="F22" i="10" s="1"/>
  <c r="D16" i="10"/>
  <c r="E16" i="10" s="1"/>
  <c r="D66" i="10"/>
  <c r="D121" i="10"/>
  <c r="F121" i="10" s="1"/>
  <c r="D89" i="10"/>
  <c r="D57" i="10"/>
  <c r="D132" i="10"/>
  <c r="D68" i="10"/>
  <c r="D18" i="10"/>
  <c r="D13" i="10"/>
  <c r="F13" i="10" s="1"/>
  <c r="D58" i="10"/>
  <c r="D139" i="10"/>
  <c r="F139" i="10" s="1"/>
  <c r="D75" i="10"/>
  <c r="D104" i="10"/>
  <c r="D25" i="10"/>
  <c r="D23" i="10"/>
  <c r="F23" i="10" s="1"/>
  <c r="D94" i="10"/>
  <c r="F94" i="10" s="1"/>
  <c r="D7" i="10"/>
  <c r="D137" i="10"/>
  <c r="D73" i="10"/>
  <c r="D100" i="10"/>
  <c r="D21" i="10"/>
  <c r="D46" i="10"/>
  <c r="D110" i="10"/>
  <c r="D54" i="10"/>
  <c r="D107" i="10"/>
  <c r="D43" i="10"/>
  <c r="D126" i="10"/>
  <c r="F126" i="10" s="1"/>
  <c r="D15" i="10"/>
  <c r="D105" i="10"/>
  <c r="D41" i="10"/>
  <c r="D142" i="10"/>
  <c r="D4" i="10"/>
  <c r="C590" i="2"/>
  <c r="E590" i="2" s="1"/>
  <c r="C569" i="2"/>
  <c r="E569" i="2" s="1"/>
  <c r="C547" i="2"/>
  <c r="G547" i="2" s="1"/>
  <c r="C526" i="2"/>
  <c r="G526" i="2" s="1"/>
  <c r="C505" i="2"/>
  <c r="G505" i="2" s="1"/>
  <c r="C483" i="2"/>
  <c r="C462" i="2"/>
  <c r="G462" i="2" s="1"/>
  <c r="C441" i="2"/>
  <c r="G441" i="2" s="1"/>
  <c r="C419" i="2"/>
  <c r="C398" i="2"/>
  <c r="E398" i="2" s="1"/>
  <c r="C377" i="2"/>
  <c r="C355" i="2"/>
  <c r="E355" i="2" s="1"/>
  <c r="C334" i="2"/>
  <c r="G334" i="2" s="1"/>
  <c r="C313" i="2"/>
  <c r="C291" i="2"/>
  <c r="C270" i="2"/>
  <c r="G270" i="2" s="1"/>
  <c r="C249" i="2"/>
  <c r="C227" i="2"/>
  <c r="D227" i="2" s="1"/>
  <c r="C210" i="2"/>
  <c r="C194" i="2"/>
  <c r="C178" i="2"/>
  <c r="C162" i="2"/>
  <c r="D162" i="2" s="1"/>
  <c r="C146" i="2"/>
  <c r="G146" i="2" s="1"/>
  <c r="C130" i="2"/>
  <c r="C114" i="2"/>
  <c r="C98" i="2"/>
  <c r="D98" i="2" s="1"/>
  <c r="C82" i="2"/>
  <c r="D82" i="2" s="1"/>
  <c r="C66" i="2"/>
  <c r="C50" i="2"/>
  <c r="C34" i="2"/>
  <c r="D34" i="2" s="1"/>
  <c r="C18" i="2"/>
  <c r="E18" i="2" s="1"/>
  <c r="C224" i="2"/>
  <c r="G224" i="2" s="1"/>
  <c r="C240" i="2"/>
  <c r="C256" i="2"/>
  <c r="D256" i="2" s="1"/>
  <c r="C272" i="2"/>
  <c r="D272" i="2" s="1"/>
  <c r="C288" i="2"/>
  <c r="G288" i="2" s="1"/>
  <c r="C304" i="2"/>
  <c r="C320" i="2"/>
  <c r="E320" i="2" s="1"/>
  <c r="C336" i="2"/>
  <c r="D336" i="2" s="1"/>
  <c r="C352" i="2"/>
  <c r="E352" i="2" s="1"/>
  <c r="C368" i="2"/>
  <c r="C384" i="2"/>
  <c r="C400" i="2"/>
  <c r="F401" i="2" s="1"/>
  <c r="C416" i="2"/>
  <c r="C444" i="2"/>
  <c r="D444" i="2" s="1"/>
  <c r="C476" i="2"/>
  <c r="D476" i="2" s="1"/>
  <c r="C508" i="2"/>
  <c r="G508" i="2" s="1"/>
  <c r="C540" i="2"/>
  <c r="E540" i="2" s="1"/>
  <c r="C572" i="2"/>
  <c r="D572" i="2" s="1"/>
  <c r="C571" i="2"/>
  <c r="D571" i="2" s="1"/>
  <c r="C529" i="2"/>
  <c r="C486" i="2"/>
  <c r="C443" i="2"/>
  <c r="C401" i="2"/>
  <c r="C358" i="2"/>
  <c r="G358" i="2" s="1"/>
  <c r="C315" i="2"/>
  <c r="G315" i="2" s="1"/>
  <c r="C273" i="2"/>
  <c r="C230" i="2"/>
  <c r="C196" i="2"/>
  <c r="C164" i="2"/>
  <c r="C132" i="2"/>
  <c r="C100" i="2"/>
  <c r="C68" i="2"/>
  <c r="E68" i="2" s="1"/>
  <c r="C36" i="2"/>
  <c r="D36" i="2" s="1"/>
  <c r="C4" i="2"/>
  <c r="C413" i="2"/>
  <c r="E413" i="2" s="1"/>
  <c r="C242" i="2"/>
  <c r="C109" i="2"/>
  <c r="C445" i="2"/>
  <c r="C274" i="2"/>
  <c r="E274" i="2" s="1"/>
  <c r="C133" i="2"/>
  <c r="D133" i="2" s="1"/>
  <c r="C5" i="2"/>
  <c r="C311" i="2"/>
  <c r="C161" i="2"/>
  <c r="C33" i="2"/>
  <c r="E33" i="2" s="1"/>
  <c r="C519" i="2"/>
  <c r="F520" i="2" s="1"/>
  <c r="C7" i="2"/>
  <c r="C71" i="2"/>
  <c r="E71" i="2" s="1"/>
  <c r="C135" i="2"/>
  <c r="D135" i="2" s="1"/>
  <c r="C199" i="2"/>
  <c r="C277" i="2"/>
  <c r="C362" i="2"/>
  <c r="D362" i="2" s="1"/>
  <c r="C447" i="2"/>
  <c r="D447" i="2" s="1"/>
  <c r="C533" i="2"/>
  <c r="C525" i="2"/>
  <c r="G525" i="2" s="1"/>
  <c r="C3" i="2"/>
  <c r="E3" i="2" s="1"/>
  <c r="C67" i="2"/>
  <c r="C131" i="2"/>
  <c r="C195" i="2"/>
  <c r="C271" i="2"/>
  <c r="C357" i="2"/>
  <c r="E357" i="2" s="1"/>
  <c r="C442" i="2"/>
  <c r="C527" i="2"/>
  <c r="C237" i="2"/>
  <c r="D34" i="10"/>
  <c r="D596" i="5"/>
  <c r="F596" i="5" s="1"/>
  <c r="D468" i="5"/>
  <c r="D392" i="5"/>
  <c r="D328" i="5"/>
  <c r="D272" i="5"/>
  <c r="D220" i="5"/>
  <c r="D169" i="5"/>
  <c r="D117" i="5"/>
  <c r="D81" i="5"/>
  <c r="D55" i="5"/>
  <c r="D555" i="5"/>
  <c r="F555" i="5" s="1"/>
  <c r="D433" i="5"/>
  <c r="D369" i="5"/>
  <c r="F369" i="5" s="1"/>
  <c r="D305" i="5"/>
  <c r="F305" i="5" s="1"/>
  <c r="D256" i="5"/>
  <c r="D204" i="5"/>
  <c r="D153" i="5"/>
  <c r="F153" i="5" s="1"/>
  <c r="D101" i="5"/>
  <c r="D73" i="5"/>
  <c r="F73" i="5" s="1"/>
  <c r="D47" i="5"/>
  <c r="D45" i="5"/>
  <c r="F45" i="5" s="1"/>
  <c r="D201" i="5"/>
  <c r="D430" i="5"/>
  <c r="F430" i="5" s="1"/>
  <c r="D25" i="5"/>
  <c r="D160" i="5"/>
  <c r="D409" i="5"/>
  <c r="D4" i="5"/>
  <c r="F4" i="5" s="1"/>
  <c r="D39" i="5"/>
  <c r="D90" i="5"/>
  <c r="D188" i="5"/>
  <c r="D289" i="5"/>
  <c r="F289" i="5" s="1"/>
  <c r="D413" i="5"/>
  <c r="D23" i="5"/>
  <c r="D124" i="5"/>
  <c r="D335" i="5"/>
  <c r="F335" i="5" s="1"/>
  <c r="D31" i="5"/>
  <c r="F31" i="5" s="1"/>
  <c r="D133" i="5"/>
  <c r="D315" i="5"/>
  <c r="F315" i="5" s="1"/>
  <c r="D43" i="5"/>
  <c r="F43" i="5" s="1"/>
  <c r="D96" i="5"/>
  <c r="D197" i="5"/>
  <c r="F197" i="5" s="1"/>
  <c r="D564" i="5"/>
  <c r="D436" i="5"/>
  <c r="E436" i="5" s="1"/>
  <c r="D372" i="5"/>
  <c r="D308" i="5"/>
  <c r="D257" i="5"/>
  <c r="D208" i="5"/>
  <c r="E208" i="5" s="1"/>
  <c r="D156" i="5"/>
  <c r="D105" i="5"/>
  <c r="E105" i="5" s="1"/>
  <c r="D74" i="5"/>
  <c r="D49" i="5"/>
  <c r="D523" i="5"/>
  <c r="F523" i="5" s="1"/>
  <c r="D416" i="5"/>
  <c r="D352" i="5"/>
  <c r="D293" i="5"/>
  <c r="D241" i="5"/>
  <c r="F241" i="5" s="1"/>
  <c r="D192" i="5"/>
  <c r="D140" i="5"/>
  <c r="D92" i="5"/>
  <c r="D66" i="5"/>
  <c r="D41" i="5"/>
  <c r="F41" i="5" s="1"/>
  <c r="D71" i="5"/>
  <c r="D252" i="5"/>
  <c r="E252" i="5" s="1"/>
  <c r="D37" i="5"/>
  <c r="E37" i="5" s="1"/>
  <c r="D236" i="5"/>
  <c r="D507" i="5"/>
  <c r="F507" i="5" s="1"/>
  <c r="D16" i="5"/>
  <c r="F16" i="5" s="1"/>
  <c r="D51" i="5"/>
  <c r="F51" i="5" s="1"/>
  <c r="D112" i="5"/>
  <c r="D213" i="5"/>
  <c r="D322" i="5"/>
  <c r="D452" i="5"/>
  <c r="D35" i="5"/>
  <c r="F35" i="5" s="1"/>
  <c r="D176" i="5"/>
  <c r="E176" i="5" s="1"/>
  <c r="D399" i="5"/>
  <c r="D50" i="5"/>
  <c r="E50" i="5" s="1"/>
  <c r="D185" i="5"/>
  <c r="F185" i="5" s="1"/>
  <c r="D379" i="5"/>
  <c r="D20" i="5"/>
  <c r="F20" i="5" s="1"/>
  <c r="D57" i="5"/>
  <c r="D121" i="5"/>
  <c r="D224" i="5"/>
  <c r="E224" i="5" s="1"/>
  <c r="D500" i="5"/>
  <c r="D342" i="5"/>
  <c r="D233" i="5"/>
  <c r="F233" i="5" s="1"/>
  <c r="D129" i="5"/>
  <c r="D61" i="5"/>
  <c r="D459" i="5"/>
  <c r="F459" i="5" s="1"/>
  <c r="D325" i="5"/>
  <c r="D217" i="5"/>
  <c r="D113" i="5"/>
  <c r="F113" i="5" s="1"/>
  <c r="D53" i="5"/>
  <c r="E53" i="5" s="1"/>
  <c r="D149" i="5"/>
  <c r="F149" i="5" s="1"/>
  <c r="D345" i="5"/>
  <c r="D33" i="5"/>
  <c r="D161" i="5"/>
  <c r="F161" i="5" s="1"/>
  <c r="D386" i="5"/>
  <c r="F386" i="5" s="1"/>
  <c r="D83" i="5"/>
  <c r="D548" i="5"/>
  <c r="D89" i="5"/>
  <c r="D571" i="5"/>
  <c r="D34" i="5"/>
  <c r="D172" i="5"/>
  <c r="D332" i="5"/>
  <c r="D475" i="5"/>
  <c r="D423" i="5"/>
  <c r="D297" i="5"/>
  <c r="D193" i="5"/>
  <c r="D94" i="5"/>
  <c r="D42" i="5"/>
  <c r="D403" i="5"/>
  <c r="F403" i="5" s="1"/>
  <c r="D281" i="5"/>
  <c r="F281" i="5" s="1"/>
  <c r="D177" i="5"/>
  <c r="D85" i="5"/>
  <c r="D8" i="5"/>
  <c r="F8" i="5" s="1"/>
  <c r="D304" i="5"/>
  <c r="D63" i="5"/>
  <c r="D65" i="5"/>
  <c r="D240" i="5"/>
  <c r="E240" i="5" s="1"/>
  <c r="D516" i="5"/>
  <c r="D225" i="5"/>
  <c r="D3" i="5"/>
  <c r="E3" i="5" s="1"/>
  <c r="D209" i="5"/>
  <c r="F209" i="5" s="1"/>
  <c r="D69" i="5"/>
  <c r="D249" i="5"/>
  <c r="D362" i="5"/>
  <c r="D539" i="5"/>
  <c r="D406" i="5"/>
  <c r="F406" i="5" s="1"/>
  <c r="D181" i="5"/>
  <c r="D587" i="5"/>
  <c r="D268" i="5"/>
  <c r="D79" i="5"/>
  <c r="D366" i="5"/>
  <c r="D265" i="5"/>
  <c r="F265" i="5" s="1"/>
  <c r="D277" i="5"/>
  <c r="D261" i="5"/>
  <c r="F261" i="5" s="1"/>
  <c r="D273" i="5"/>
  <c r="E273" i="5" s="1"/>
  <c r="D603" i="5"/>
  <c r="E335" i="5"/>
  <c r="E555" i="5"/>
  <c r="D359" i="5"/>
  <c r="F359" i="5" s="1"/>
  <c r="D144" i="5"/>
  <c r="E144" i="5" s="1"/>
  <c r="D491" i="5"/>
  <c r="D229" i="5"/>
  <c r="F229" i="5" s="1"/>
  <c r="D59" i="5"/>
  <c r="F59" i="5" s="1"/>
  <c r="D26" i="5"/>
  <c r="D349" i="5"/>
  <c r="D484" i="5"/>
  <c r="F484" i="5" s="1"/>
  <c r="D443" i="5"/>
  <c r="D27" i="5"/>
  <c r="D300" i="5"/>
  <c r="D601" i="5"/>
  <c r="F601" i="5" s="1"/>
  <c r="D87" i="5"/>
  <c r="D165" i="5"/>
  <c r="D108" i="5"/>
  <c r="E108" i="5" s="1"/>
  <c r="D77" i="5"/>
  <c r="D12" i="5"/>
  <c r="D82" i="5"/>
  <c r="D532" i="5"/>
  <c r="D67" i="5"/>
  <c r="D128" i="5"/>
  <c r="E128" i="5" s="1"/>
  <c r="D288" i="5"/>
  <c r="D137" i="5"/>
  <c r="D75" i="5"/>
  <c r="F75" i="5" s="1"/>
  <c r="D145" i="5"/>
  <c r="E145" i="5" s="1"/>
  <c r="E315" i="5"/>
  <c r="D389" i="5"/>
  <c r="E389" i="5" s="1"/>
  <c r="D396" i="5"/>
  <c r="E396" i="5" s="1"/>
  <c r="D9" i="5"/>
  <c r="D17" i="5"/>
  <c r="D48" i="5"/>
  <c r="E73" i="5"/>
  <c r="D93" i="5"/>
  <c r="D114" i="5"/>
  <c r="E114" i="5" s="1"/>
  <c r="D146" i="5"/>
  <c r="D178" i="5"/>
  <c r="D210" i="5"/>
  <c r="F210" i="5" s="1"/>
  <c r="D242" i="5"/>
  <c r="E242" i="5" s="1"/>
  <c r="D274" i="5"/>
  <c r="D310" i="5"/>
  <c r="D347" i="5"/>
  <c r="D374" i="5"/>
  <c r="F374" i="5" s="1"/>
  <c r="D411" i="5"/>
  <c r="D441" i="5"/>
  <c r="D473" i="5"/>
  <c r="D505" i="5"/>
  <c r="E505" i="5" s="1"/>
  <c r="D537" i="5"/>
  <c r="D569" i="5"/>
  <c r="D597" i="5"/>
  <c r="D583" i="5"/>
  <c r="D572" i="5"/>
  <c r="D559" i="5"/>
  <c r="E559" i="5" s="1"/>
  <c r="D545" i="5"/>
  <c r="D533" i="5"/>
  <c r="F533" i="5" s="1"/>
  <c r="D519" i="5"/>
  <c r="D508" i="5"/>
  <c r="D495" i="5"/>
  <c r="D481" i="5"/>
  <c r="F481" i="5" s="1"/>
  <c r="D469" i="5"/>
  <c r="D455" i="5"/>
  <c r="D444" i="5"/>
  <c r="D432" i="5"/>
  <c r="D414" i="5"/>
  <c r="D400" i="5"/>
  <c r="D382" i="5"/>
  <c r="D368" i="5"/>
  <c r="D350" i="5"/>
  <c r="F350" i="5" s="1"/>
  <c r="D336" i="5"/>
  <c r="D318" i="5"/>
  <c r="D296" i="5"/>
  <c r="D278" i="5"/>
  <c r="D260" i="5"/>
  <c r="D232" i="5"/>
  <c r="D214" i="5"/>
  <c r="D196" i="5"/>
  <c r="D168" i="5"/>
  <c r="E168" i="5" s="1"/>
  <c r="D150" i="5"/>
  <c r="D132" i="5"/>
  <c r="D104" i="5"/>
  <c r="F104" i="5" s="1"/>
  <c r="D600" i="5"/>
  <c r="E600" i="5" s="1"/>
  <c r="D586" i="5"/>
  <c r="D574" i="5"/>
  <c r="E574" i="5" s="1"/>
  <c r="D560" i="5"/>
  <c r="D547" i="5"/>
  <c r="D536" i="5"/>
  <c r="D522" i="5"/>
  <c r="D510" i="5"/>
  <c r="D496" i="5"/>
  <c r="D483" i="5"/>
  <c r="D472" i="5"/>
  <c r="D458" i="5"/>
  <c r="F458" i="5" s="1"/>
  <c r="D446" i="5"/>
  <c r="E446" i="5" s="1"/>
  <c r="E430" i="5"/>
  <c r="D420" i="5"/>
  <c r="D408" i="5"/>
  <c r="D390" i="5"/>
  <c r="D376" i="5"/>
  <c r="D361" i="5"/>
  <c r="F361" i="5" s="1"/>
  <c r="D346" i="5"/>
  <c r="F346" i="5" s="1"/>
  <c r="D329" i="5"/>
  <c r="F329" i="5" s="1"/>
  <c r="D314" i="5"/>
  <c r="F314" i="5" s="1"/>
  <c r="D303" i="5"/>
  <c r="F303" i="5" s="1"/>
  <c r="D287" i="5"/>
  <c r="D269" i="5"/>
  <c r="E269" i="5" s="1"/>
  <c r="D251" i="5"/>
  <c r="F251" i="5" s="1"/>
  <c r="D339" i="5"/>
  <c r="D58" i="5"/>
  <c r="D426" i="5"/>
  <c r="F426" i="5" s="1"/>
  <c r="D11" i="5"/>
  <c r="D19" i="5"/>
  <c r="D32" i="5"/>
  <c r="D56" i="5"/>
  <c r="D80" i="5"/>
  <c r="D95" i="5"/>
  <c r="F95" i="5" s="1"/>
  <c r="D122" i="5"/>
  <c r="D154" i="5"/>
  <c r="D186" i="5"/>
  <c r="D218" i="5"/>
  <c r="D250" i="5"/>
  <c r="D282" i="5"/>
  <c r="D313" i="5"/>
  <c r="D357" i="5"/>
  <c r="F357" i="5" s="1"/>
  <c r="D377" i="5"/>
  <c r="F377" i="5" s="1"/>
  <c r="D421" i="5"/>
  <c r="F421" i="5" s="1"/>
  <c r="D445" i="5"/>
  <c r="D477" i="5"/>
  <c r="D509" i="5"/>
  <c r="F509" i="5" s="1"/>
  <c r="D541" i="5"/>
  <c r="F541" i="5" s="1"/>
  <c r="D573" i="5"/>
  <c r="D593" i="5"/>
  <c r="D581" i="5"/>
  <c r="D567" i="5"/>
  <c r="D556" i="5"/>
  <c r="D543" i="5"/>
  <c r="F543" i="5" s="1"/>
  <c r="D529" i="5"/>
  <c r="F529" i="5" s="1"/>
  <c r="D517" i="5"/>
  <c r="F517" i="5" s="1"/>
  <c r="D503" i="5"/>
  <c r="D492" i="5"/>
  <c r="E492" i="5" s="1"/>
  <c r="D479" i="5"/>
  <c r="D465" i="5"/>
  <c r="F465" i="5" s="1"/>
  <c r="D453" i="5"/>
  <c r="D439" i="5"/>
  <c r="D429" i="5"/>
  <c r="D412" i="5"/>
  <c r="D397" i="5"/>
  <c r="D380" i="5"/>
  <c r="F380" i="5" s="1"/>
  <c r="D365" i="5"/>
  <c r="D348" i="5"/>
  <c r="D333" i="5"/>
  <c r="D316" i="5"/>
  <c r="F316" i="5" s="1"/>
  <c r="D294" i="5"/>
  <c r="D276" i="5"/>
  <c r="D248" i="5"/>
  <c r="D230" i="5"/>
  <c r="E230" i="5" s="1"/>
  <c r="D212" i="5"/>
  <c r="E212" i="5" s="1"/>
  <c r="D184" i="5"/>
  <c r="D166" i="5"/>
  <c r="D148" i="5"/>
  <c r="D120" i="5"/>
  <c r="D102" i="5"/>
  <c r="D595" i="5"/>
  <c r="F595" i="5" s="1"/>
  <c r="D584" i="5"/>
  <c r="F584" i="5" s="1"/>
  <c r="D570" i="5"/>
  <c r="D558" i="5"/>
  <c r="D544" i="5"/>
  <c r="D531" i="5"/>
  <c r="E531" i="5" s="1"/>
  <c r="D520" i="5"/>
  <c r="D506" i="5"/>
  <c r="E506" i="5" s="1"/>
  <c r="D494" i="5"/>
  <c r="E494" i="5" s="1"/>
  <c r="D480" i="5"/>
  <c r="D467" i="5"/>
  <c r="F467" i="5" s="1"/>
  <c r="D456" i="5"/>
  <c r="D440" i="5"/>
  <c r="D427" i="5"/>
  <c r="D415" i="5"/>
  <c r="F415" i="5" s="1"/>
  <c r="D405" i="5"/>
  <c r="D388" i="5"/>
  <c r="D373" i="5"/>
  <c r="F373" i="5" s="1"/>
  <c r="D358" i="5"/>
  <c r="F358" i="5" s="1"/>
  <c r="D344" i="5"/>
  <c r="E344" i="5" s="1"/>
  <c r="D326" i="5"/>
  <c r="D312" i="5"/>
  <c r="F312" i="5" s="1"/>
  <c r="D301" i="5"/>
  <c r="F301" i="5" s="1"/>
  <c r="D285" i="5"/>
  <c r="D267" i="5"/>
  <c r="D239" i="5"/>
  <c r="F239" i="5" s="1"/>
  <c r="D284" i="5"/>
  <c r="D580" i="5"/>
  <c r="D5" i="5"/>
  <c r="D21" i="5"/>
  <c r="D64" i="5"/>
  <c r="D98" i="5"/>
  <c r="D162" i="5"/>
  <c r="D226" i="5"/>
  <c r="D290" i="5"/>
  <c r="D360" i="5"/>
  <c r="E360" i="5" s="1"/>
  <c r="D424" i="5"/>
  <c r="D489" i="5"/>
  <c r="E489" i="5" s="1"/>
  <c r="D553" i="5"/>
  <c r="D591" i="5"/>
  <c r="D565" i="5"/>
  <c r="D540" i="5"/>
  <c r="D513" i="5"/>
  <c r="F513" i="5" s="1"/>
  <c r="D487" i="5"/>
  <c r="D463" i="5"/>
  <c r="E463" i="5" s="1"/>
  <c r="D437" i="5"/>
  <c r="D407" i="5"/>
  <c r="F407" i="5" s="1"/>
  <c r="D375" i="5"/>
  <c r="F375" i="5" s="1"/>
  <c r="D343" i="5"/>
  <c r="F343" i="5" s="1"/>
  <c r="D311" i="5"/>
  <c r="D264" i="5"/>
  <c r="D228" i="5"/>
  <c r="D182" i="5"/>
  <c r="D136" i="5"/>
  <c r="D100" i="5"/>
  <c r="D579" i="5"/>
  <c r="D554" i="5"/>
  <c r="D528" i="5"/>
  <c r="E528" i="5" s="1"/>
  <c r="D504" i="5"/>
  <c r="D478" i="5"/>
  <c r="D451" i="5"/>
  <c r="F451" i="5" s="1"/>
  <c r="D425" i="5"/>
  <c r="F425" i="5" s="1"/>
  <c r="D395" i="5"/>
  <c r="F395" i="5" s="1"/>
  <c r="D341" i="5"/>
  <c r="D309" i="5"/>
  <c r="D283" i="5"/>
  <c r="F283" i="5" s="1"/>
  <c r="D237" i="5"/>
  <c r="F237" i="5" s="1"/>
  <c r="D219" i="5"/>
  <c r="D175" i="5"/>
  <c r="F175" i="5" s="1"/>
  <c r="D159" i="5"/>
  <c r="F159" i="5" s="1"/>
  <c r="D143" i="5"/>
  <c r="F143" i="5" s="1"/>
  <c r="D125" i="5"/>
  <c r="D107" i="5"/>
  <c r="F107" i="5" s="1"/>
  <c r="D10" i="5"/>
  <c r="E10" i="5" s="1"/>
  <c r="D22" i="5"/>
  <c r="F22" i="5" s="1"/>
  <c r="D38" i="5"/>
  <c r="D54" i="5"/>
  <c r="D70" i="5"/>
  <c r="E70" i="5" s="1"/>
  <c r="D86" i="5"/>
  <c r="E86" i="5" s="1"/>
  <c r="D110" i="5"/>
  <c r="D131" i="5"/>
  <c r="D151" i="5"/>
  <c r="D174" i="5"/>
  <c r="D195" i="5"/>
  <c r="D215" i="5"/>
  <c r="D238" i="5"/>
  <c r="F238" i="5" s="1"/>
  <c r="D259" i="5"/>
  <c r="D279" i="5"/>
  <c r="D302" i="5"/>
  <c r="D320" i="5"/>
  <c r="D354" i="5"/>
  <c r="D384" i="5"/>
  <c r="E384" i="5" s="1"/>
  <c r="D418" i="5"/>
  <c r="D450" i="5"/>
  <c r="D502" i="5"/>
  <c r="D534" i="5"/>
  <c r="F534" i="5" s="1"/>
  <c r="D562" i="5"/>
  <c r="F562" i="5" s="1"/>
  <c r="D582" i="5"/>
  <c r="E582" i="5" s="1"/>
  <c r="D245" i="5"/>
  <c r="D7" i="5"/>
  <c r="D24" i="5"/>
  <c r="D72" i="5"/>
  <c r="D106" i="5"/>
  <c r="D170" i="5"/>
  <c r="E170" i="5" s="1"/>
  <c r="D234" i="5"/>
  <c r="D298" i="5"/>
  <c r="D367" i="5"/>
  <c r="F367" i="5" s="1"/>
  <c r="D431" i="5"/>
  <c r="D493" i="5"/>
  <c r="E493" i="5" s="1"/>
  <c r="D557" i="5"/>
  <c r="E557" i="5" s="1"/>
  <c r="D588" i="5"/>
  <c r="E588" i="5" s="1"/>
  <c r="D561" i="5"/>
  <c r="D535" i="5"/>
  <c r="D511" i="5"/>
  <c r="D485" i="5"/>
  <c r="F485" i="5" s="1"/>
  <c r="D460" i="5"/>
  <c r="D434" i="5"/>
  <c r="D402" i="5"/>
  <c r="D370" i="5"/>
  <c r="F370" i="5" s="1"/>
  <c r="D338" i="5"/>
  <c r="D306" i="5"/>
  <c r="D262" i="5"/>
  <c r="D216" i="5"/>
  <c r="D180" i="5"/>
  <c r="D134" i="5"/>
  <c r="D602" i="5"/>
  <c r="D576" i="5"/>
  <c r="D552" i="5"/>
  <c r="D526" i="5"/>
  <c r="D499" i="5"/>
  <c r="F499" i="5" s="1"/>
  <c r="D474" i="5"/>
  <c r="D448" i="5"/>
  <c r="D422" i="5"/>
  <c r="D393" i="5"/>
  <c r="F393" i="5" s="1"/>
  <c r="D363" i="5"/>
  <c r="F363" i="5" s="1"/>
  <c r="D331" i="5"/>
  <c r="E305" i="5"/>
  <c r="D271" i="5"/>
  <c r="F271" i="5" s="1"/>
  <c r="D235" i="5"/>
  <c r="D207" i="5"/>
  <c r="D191" i="5"/>
  <c r="D173" i="5"/>
  <c r="F173" i="5" s="1"/>
  <c r="D157" i="5"/>
  <c r="F157" i="5" s="1"/>
  <c r="D141" i="5"/>
  <c r="D123" i="5"/>
  <c r="E4" i="5"/>
  <c r="D28" i="5"/>
  <c r="D44" i="5"/>
  <c r="D60" i="5"/>
  <c r="F60" i="5" s="1"/>
  <c r="D76" i="5"/>
  <c r="F76" i="5" s="1"/>
  <c r="D88" i="5"/>
  <c r="D115" i="5"/>
  <c r="D135" i="5"/>
  <c r="D158" i="5"/>
  <c r="D179" i="5"/>
  <c r="F179" i="5" s="1"/>
  <c r="D199" i="5"/>
  <c r="D222" i="5"/>
  <c r="D243" i="5"/>
  <c r="F243" i="5" s="1"/>
  <c r="D263" i="5"/>
  <c r="F263" i="5" s="1"/>
  <c r="D286" i="5"/>
  <c r="D307" i="5"/>
  <c r="D327" i="5"/>
  <c r="D364" i="5"/>
  <c r="D391" i="5"/>
  <c r="D428" i="5"/>
  <c r="D454" i="5"/>
  <c r="D482" i="5"/>
  <c r="D514" i="5"/>
  <c r="D546" i="5"/>
  <c r="D566" i="5"/>
  <c r="D594" i="5"/>
  <c r="D293" i="11"/>
  <c r="F293" i="11" s="1"/>
  <c r="D59" i="11"/>
  <c r="D211" i="11"/>
  <c r="F211" i="11" s="1"/>
  <c r="D180" i="11"/>
  <c r="D34" i="11"/>
  <c r="D4" i="11"/>
  <c r="D179" i="11"/>
  <c r="D120" i="11"/>
  <c r="E120" i="11" s="1"/>
  <c r="D119" i="11"/>
  <c r="D294" i="11"/>
  <c r="F294" i="11" s="1"/>
  <c r="D150" i="11"/>
  <c r="D252" i="11"/>
  <c r="D521" i="11"/>
  <c r="D5" i="11"/>
  <c r="D441" i="11"/>
  <c r="D440" i="11"/>
  <c r="D19" i="11"/>
  <c r="D3" i="11"/>
  <c r="D11" i="11"/>
  <c r="D231" i="11"/>
  <c r="E231" i="11" s="1"/>
  <c r="D598" i="11"/>
  <c r="E598" i="11" s="1"/>
  <c r="D588" i="11"/>
  <c r="D575" i="11"/>
  <c r="F575" i="11" s="1"/>
  <c r="D561" i="11"/>
  <c r="F561" i="11" s="1"/>
  <c r="D548" i="11"/>
  <c r="E548" i="11" s="1"/>
  <c r="D530" i="11"/>
  <c r="D517" i="11"/>
  <c r="D503" i="11"/>
  <c r="D493" i="11"/>
  <c r="F493" i="11" s="1"/>
  <c r="D470" i="11"/>
  <c r="F470" i="11" s="1"/>
  <c r="D460" i="11"/>
  <c r="D603" i="11"/>
  <c r="D579" i="11"/>
  <c r="F579" i="11" s="1"/>
  <c r="D568" i="11"/>
  <c r="D553" i="11"/>
  <c r="F553" i="11" s="1"/>
  <c r="D522" i="11"/>
  <c r="E522" i="11" s="1"/>
  <c r="D510" i="11"/>
  <c r="D496" i="11"/>
  <c r="D475" i="11"/>
  <c r="F475" i="11" s="1"/>
  <c r="D451" i="11"/>
  <c r="D442" i="11"/>
  <c r="D564" i="11"/>
  <c r="D540" i="11"/>
  <c r="F540" i="11" s="1"/>
  <c r="D518" i="11"/>
  <c r="D494" i="11"/>
  <c r="D463" i="11"/>
  <c r="D422" i="11"/>
  <c r="D408" i="11"/>
  <c r="D395" i="11"/>
  <c r="D384" i="11"/>
  <c r="D363" i="11"/>
  <c r="D344" i="11"/>
  <c r="D333" i="11"/>
  <c r="D323" i="11"/>
  <c r="D306" i="11"/>
  <c r="D276" i="11"/>
  <c r="F276" i="11" s="1"/>
  <c r="D265" i="11"/>
  <c r="F265" i="11" s="1"/>
  <c r="D244" i="11"/>
  <c r="D233" i="11"/>
  <c r="D212" i="11"/>
  <c r="D602" i="11"/>
  <c r="D582" i="11"/>
  <c r="D547" i="11"/>
  <c r="F547" i="11" s="1"/>
  <c r="D478" i="11"/>
  <c r="E478" i="11" s="1"/>
  <c r="D427" i="11"/>
  <c r="D403" i="11"/>
  <c r="D383" i="11"/>
  <c r="D362" i="11"/>
  <c r="D334" i="11"/>
  <c r="D315" i="11"/>
  <c r="D296" i="11"/>
  <c r="F296" i="11" s="1"/>
  <c r="D492" i="11"/>
  <c r="D472" i="11"/>
  <c r="D447" i="11"/>
  <c r="D426" i="11"/>
  <c r="D407" i="11"/>
  <c r="D387" i="11"/>
  <c r="D374" i="11"/>
  <c r="D355" i="11"/>
  <c r="F355" i="11" s="1"/>
  <c r="D332" i="11"/>
  <c r="F332" i="11" s="1"/>
  <c r="D314" i="11"/>
  <c r="D569" i="11"/>
  <c r="D507" i="11"/>
  <c r="F507" i="11" s="1"/>
  <c r="D404" i="11"/>
  <c r="F404" i="11" s="1"/>
  <c r="D354" i="11"/>
  <c r="D295" i="11"/>
  <c r="D275" i="11"/>
  <c r="D258" i="11"/>
  <c r="F258" i="11" s="1"/>
  <c r="D235" i="11"/>
  <c r="D207" i="11"/>
  <c r="D196" i="11"/>
  <c r="D185" i="11"/>
  <c r="D164" i="11"/>
  <c r="D153" i="11"/>
  <c r="D132" i="11"/>
  <c r="D121" i="11"/>
  <c r="F121" i="11" s="1"/>
  <c r="D100" i="11"/>
  <c r="D89" i="11"/>
  <c r="D68" i="11"/>
  <c r="F68" i="11" s="1"/>
  <c r="D57" i="11"/>
  <c r="F57" i="11" s="1"/>
  <c r="D536" i="11"/>
  <c r="D474" i="11"/>
  <c r="D428" i="11"/>
  <c r="D378" i="11"/>
  <c r="D345" i="11"/>
  <c r="F345" i="11" s="1"/>
  <c r="D291" i="11"/>
  <c r="D267" i="11"/>
  <c r="D239" i="11"/>
  <c r="D222" i="11"/>
  <c r="D199" i="11"/>
  <c r="D186" i="11"/>
  <c r="D167" i="11"/>
  <c r="D154" i="11"/>
  <c r="F154" i="11" s="1"/>
  <c r="D135" i="11"/>
  <c r="D122" i="11"/>
  <c r="F122" i="11" s="1"/>
  <c r="D103" i="11"/>
  <c r="E103" i="11" s="1"/>
  <c r="D90" i="11"/>
  <c r="D71" i="11"/>
  <c r="D58" i="11"/>
  <c r="D595" i="11"/>
  <c r="D386" i="11"/>
  <c r="E386" i="11" s="1"/>
  <c r="D318" i="11"/>
  <c r="D259" i="11"/>
  <c r="D224" i="11"/>
  <c r="D174" i="11"/>
  <c r="F174" i="11" s="1"/>
  <c r="D144" i="11"/>
  <c r="D110" i="11"/>
  <c r="D80" i="11"/>
  <c r="D46" i="11"/>
  <c r="F46" i="11" s="1"/>
  <c r="D28" i="11"/>
  <c r="D13" i="11"/>
  <c r="F13" i="11" s="1"/>
  <c r="D573" i="11"/>
  <c r="D450" i="11"/>
  <c r="D376" i="11"/>
  <c r="D309" i="11"/>
  <c r="E258" i="11"/>
  <c r="D223" i="11"/>
  <c r="D193" i="11"/>
  <c r="D151" i="11"/>
  <c r="D133" i="11"/>
  <c r="F133" i="11" s="1"/>
  <c r="D87" i="11"/>
  <c r="F87" i="11" s="1"/>
  <c r="D69" i="11"/>
  <c r="D27" i="11"/>
  <c r="F27" i="11" s="1"/>
  <c r="D18" i="11"/>
  <c r="D585" i="11"/>
  <c r="D392" i="11"/>
  <c r="F392" i="11" s="1"/>
  <c r="D237" i="11"/>
  <c r="D169" i="11"/>
  <c r="D86" i="11"/>
  <c r="F86" i="11" s="1"/>
  <c r="D41" i="11"/>
  <c r="D10" i="11"/>
  <c r="D430" i="11"/>
  <c r="D299" i="11"/>
  <c r="D256" i="11"/>
  <c r="D175" i="11"/>
  <c r="D108" i="11"/>
  <c r="D47" i="11"/>
  <c r="E47" i="11" s="1"/>
  <c r="D6" i="11"/>
  <c r="D307" i="11"/>
  <c r="D142" i="11"/>
  <c r="D23" i="11"/>
  <c r="D381" i="11"/>
  <c r="D157" i="11"/>
  <c r="D38" i="11"/>
  <c r="D44" i="11"/>
  <c r="D322" i="11"/>
  <c r="F322" i="11" s="1"/>
  <c r="D596" i="11"/>
  <c r="D583" i="11"/>
  <c r="F583" i="11" s="1"/>
  <c r="D572" i="11"/>
  <c r="D559" i="11"/>
  <c r="D546" i="11"/>
  <c r="F546" i="11" s="1"/>
  <c r="D526" i="11"/>
  <c r="D513" i="11"/>
  <c r="D501" i="11"/>
  <c r="D486" i="11"/>
  <c r="D468" i="11"/>
  <c r="D455" i="11"/>
  <c r="D601" i="11"/>
  <c r="D576" i="11"/>
  <c r="D563" i="11"/>
  <c r="F563" i="11" s="1"/>
  <c r="D541" i="11"/>
  <c r="F541" i="11" s="1"/>
  <c r="D520" i="11"/>
  <c r="D506" i="11"/>
  <c r="D491" i="11"/>
  <c r="F491" i="11" s="1"/>
  <c r="D473" i="11"/>
  <c r="D449" i="11"/>
  <c r="F449" i="11" s="1"/>
  <c r="D599" i="11"/>
  <c r="F599" i="11" s="1"/>
  <c r="D556" i="11"/>
  <c r="D533" i="11"/>
  <c r="D514" i="11"/>
  <c r="E514" i="11" s="1"/>
  <c r="D487" i="11"/>
  <c r="F487" i="11" s="1"/>
  <c r="D452" i="11"/>
  <c r="D419" i="11"/>
  <c r="D402" i="11"/>
  <c r="D393" i="11"/>
  <c r="D370" i="11"/>
  <c r="E370" i="11" s="1"/>
  <c r="D361" i="11"/>
  <c r="D342" i="11"/>
  <c r="E342" i="11" s="1"/>
  <c r="D331" i="11"/>
  <c r="D313" i="11"/>
  <c r="D304" i="11"/>
  <c r="D283" i="11"/>
  <c r="E283" i="11" s="1"/>
  <c r="D274" i="11"/>
  <c r="D251" i="11"/>
  <c r="F251" i="11" s="1"/>
  <c r="D242" i="11"/>
  <c r="D219" i="11"/>
  <c r="D210" i="11"/>
  <c r="F210" i="11" s="1"/>
  <c r="D597" i="11"/>
  <c r="F597" i="11" s="1"/>
  <c r="D571" i="11"/>
  <c r="F571" i="11" s="1"/>
  <c r="D535" i="11"/>
  <c r="F535" i="11" s="1"/>
  <c r="D448" i="11"/>
  <c r="D420" i="11"/>
  <c r="F420" i="11" s="1"/>
  <c r="D396" i="11"/>
  <c r="F396" i="11" s="1"/>
  <c r="D375" i="11"/>
  <c r="D353" i="11"/>
  <c r="D326" i="11"/>
  <c r="E326" i="11" s="1"/>
  <c r="D310" i="11"/>
  <c r="F310" i="11" s="1"/>
  <c r="D288" i="11"/>
  <c r="E288" i="11" s="1"/>
  <c r="D488" i="11"/>
  <c r="E488" i="11" s="1"/>
  <c r="D467" i="11"/>
  <c r="F467" i="11" s="1"/>
  <c r="D439" i="11"/>
  <c r="D424" i="11"/>
  <c r="D400" i="11"/>
  <c r="F400" i="11" s="1"/>
  <c r="D382" i="11"/>
  <c r="D372" i="11"/>
  <c r="D350" i="11"/>
  <c r="D329" i="11"/>
  <c r="D312" i="11"/>
  <c r="F312" i="11" s="1"/>
  <c r="D558" i="11"/>
  <c r="D465" i="11"/>
  <c r="F465" i="11" s="1"/>
  <c r="D379" i="11"/>
  <c r="D341" i="11"/>
  <c r="F341" i="11" s="1"/>
  <c r="D292" i="11"/>
  <c r="F292" i="11" s="1"/>
  <c r="D268" i="11"/>
  <c r="D255" i="11"/>
  <c r="D228" i="11"/>
  <c r="F228" i="11" s="1"/>
  <c r="D203" i="11"/>
  <c r="D194" i="11"/>
  <c r="D171" i="11"/>
  <c r="D162" i="11"/>
  <c r="D139" i="11"/>
  <c r="D130" i="11"/>
  <c r="F130" i="11" s="1"/>
  <c r="D107" i="11"/>
  <c r="F107" i="11" s="1"/>
  <c r="D98" i="11"/>
  <c r="F98" i="11" s="1"/>
  <c r="D75" i="11"/>
  <c r="D66" i="11"/>
  <c r="F66" i="11" s="1"/>
  <c r="D43" i="11"/>
  <c r="F43" i="11" s="1"/>
  <c r="D516" i="11"/>
  <c r="D464" i="11"/>
  <c r="D423" i="11"/>
  <c r="E423" i="11" s="1"/>
  <c r="D373" i="11"/>
  <c r="D330" i="11"/>
  <c r="D287" i="11"/>
  <c r="D260" i="11"/>
  <c r="F260" i="11" s="1"/>
  <c r="D230" i="11"/>
  <c r="D220" i="11"/>
  <c r="F220" i="11" s="1"/>
  <c r="D195" i="11"/>
  <c r="D181" i="11"/>
  <c r="D163" i="11"/>
  <c r="D149" i="11"/>
  <c r="F149" i="11" s="1"/>
  <c r="D131" i="11"/>
  <c r="D117" i="11"/>
  <c r="D99" i="11"/>
  <c r="D85" i="11"/>
  <c r="F85" i="11" s="1"/>
  <c r="D67" i="11"/>
  <c r="E67" i="11" s="1"/>
  <c r="D53" i="11"/>
  <c r="F53" i="11" s="1"/>
  <c r="D554" i="11"/>
  <c r="E554" i="11" s="1"/>
  <c r="D366" i="11"/>
  <c r="D303" i="11"/>
  <c r="D254" i="11"/>
  <c r="F254" i="11" s="1"/>
  <c r="D201" i="11"/>
  <c r="F201" i="11" s="1"/>
  <c r="D155" i="11"/>
  <c r="D137" i="11"/>
  <c r="E137" i="11" s="1"/>
  <c r="D91" i="11"/>
  <c r="D73" i="11"/>
  <c r="F73" i="11" s="1"/>
  <c r="D39" i="11"/>
  <c r="E39" i="11" s="1"/>
  <c r="D26" i="11"/>
  <c r="F26" i="11" s="1"/>
  <c r="D7" i="11"/>
  <c r="D552" i="11"/>
  <c r="D425" i="11"/>
  <c r="F425" i="11" s="1"/>
  <c r="D347" i="11"/>
  <c r="D284" i="11"/>
  <c r="F284" i="11" s="1"/>
  <c r="D249" i="11"/>
  <c r="F249" i="11" s="1"/>
  <c r="D209" i="11"/>
  <c r="D189" i="11"/>
  <c r="F189" i="11" s="1"/>
  <c r="D147" i="11"/>
  <c r="D129" i="11"/>
  <c r="D83" i="11"/>
  <c r="E83" i="11" s="1"/>
  <c r="D65" i="11"/>
  <c r="D24" i="11"/>
  <c r="F24" i="11" s="1"/>
  <c r="D16" i="11"/>
  <c r="F16" i="11" s="1"/>
  <c r="D543" i="11"/>
  <c r="F543" i="11" s="1"/>
  <c r="D352" i="11"/>
  <c r="F352" i="11" s="1"/>
  <c r="D217" i="11"/>
  <c r="D146" i="11"/>
  <c r="F146" i="11" s="1"/>
  <c r="D78" i="11"/>
  <c r="F78" i="11" s="1"/>
  <c r="D37" i="11"/>
  <c r="D542" i="11"/>
  <c r="F542" i="11" s="1"/>
  <c r="D410" i="11"/>
  <c r="E410" i="11" s="1"/>
  <c r="D286" i="11"/>
  <c r="F286" i="11" s="1"/>
  <c r="D236" i="11"/>
  <c r="D161" i="11"/>
  <c r="D101" i="11"/>
  <c r="F101" i="11" s="1"/>
  <c r="D36" i="11"/>
  <c r="F36" i="11" s="1"/>
  <c r="D481" i="11"/>
  <c r="F481" i="11" s="1"/>
  <c r="D282" i="11"/>
  <c r="D112" i="11"/>
  <c r="D15" i="11"/>
  <c r="D221" i="11"/>
  <c r="D111" i="11"/>
  <c r="D30" i="11"/>
  <c r="F30" i="11" s="1"/>
  <c r="D401" i="11"/>
  <c r="D581" i="11"/>
  <c r="F581" i="11" s="1"/>
  <c r="D557" i="11"/>
  <c r="F557" i="11" s="1"/>
  <c r="D524" i="11"/>
  <c r="E524" i="11" s="1"/>
  <c r="D497" i="11"/>
  <c r="D466" i="11"/>
  <c r="D586" i="11"/>
  <c r="D560" i="11"/>
  <c r="D515" i="11"/>
  <c r="F515" i="11" s="1"/>
  <c r="D489" i="11"/>
  <c r="D446" i="11"/>
  <c r="F446" i="11" s="1"/>
  <c r="D549" i="11"/>
  <c r="F549" i="11" s="1"/>
  <c r="D502" i="11"/>
  <c r="D438" i="11"/>
  <c r="F438" i="11" s="1"/>
  <c r="D399" i="11"/>
  <c r="D367" i="11"/>
  <c r="D339" i="11"/>
  <c r="D311" i="11"/>
  <c r="E311" i="11" s="1"/>
  <c r="D280" i="11"/>
  <c r="E280" i="11" s="1"/>
  <c r="D248" i="11"/>
  <c r="D216" i="11"/>
  <c r="D592" i="11"/>
  <c r="D531" i="11"/>
  <c r="D415" i="11"/>
  <c r="D368" i="11"/>
  <c r="E368" i="11" s="1"/>
  <c r="D319" i="11"/>
  <c r="D544" i="11"/>
  <c r="D461" i="11"/>
  <c r="D414" i="11"/>
  <c r="E414" i="11" s="1"/>
  <c r="D380" i="11"/>
  <c r="F380" i="11" s="1"/>
  <c r="D346" i="11"/>
  <c r="D600" i="11"/>
  <c r="D433" i="11"/>
  <c r="F433" i="11" s="1"/>
  <c r="D336" i="11"/>
  <c r="F336" i="11" s="1"/>
  <c r="D263" i="11"/>
  <c r="D218" i="11"/>
  <c r="D192" i="11"/>
  <c r="F192" i="11" s="1"/>
  <c r="D160" i="11"/>
  <c r="E160" i="11" s="1"/>
  <c r="D128" i="11"/>
  <c r="D96" i="11"/>
  <c r="D64" i="11"/>
  <c r="D505" i="11"/>
  <c r="D413" i="11"/>
  <c r="F413" i="11" s="1"/>
  <c r="D320" i="11"/>
  <c r="D250" i="11"/>
  <c r="F250" i="11" s="1"/>
  <c r="D213" i="11"/>
  <c r="D177" i="11"/>
  <c r="F177" i="11" s="1"/>
  <c r="D145" i="11"/>
  <c r="F145" i="11" s="1"/>
  <c r="D113" i="11"/>
  <c r="F113" i="11" s="1"/>
  <c r="D81" i="11"/>
  <c r="D49" i="11"/>
  <c r="D348" i="11"/>
  <c r="D245" i="11"/>
  <c r="F245" i="11" s="1"/>
  <c r="D152" i="11"/>
  <c r="D88" i="11"/>
  <c r="F88" i="11" s="1"/>
  <c r="D35" i="11"/>
  <c r="D416" i="11"/>
  <c r="D269" i="11"/>
  <c r="D204" i="11"/>
  <c r="D143" i="11"/>
  <c r="E143" i="11" s="1"/>
  <c r="D79" i="11"/>
  <c r="D22" i="11"/>
  <c r="F22" i="11" s="1"/>
  <c r="D431" i="11"/>
  <c r="D184" i="11"/>
  <c r="F184" i="11" s="1"/>
  <c r="D56" i="11"/>
  <c r="F56" i="11" s="1"/>
  <c r="D500" i="11"/>
  <c r="E500" i="11" s="1"/>
  <c r="D277" i="11"/>
  <c r="D138" i="11"/>
  <c r="F138" i="11" s="1"/>
  <c r="D32" i="11"/>
  <c r="F32" i="11" s="1"/>
  <c r="D262" i="11"/>
  <c r="F262" i="11" s="1"/>
  <c r="D562" i="11"/>
  <c r="D97" i="11"/>
  <c r="F97" i="11" s="1"/>
  <c r="D105" i="11"/>
  <c r="D577" i="11"/>
  <c r="D550" i="11"/>
  <c r="D519" i="11"/>
  <c r="F519" i="11" s="1"/>
  <c r="D495" i="11"/>
  <c r="D462" i="11"/>
  <c r="E462" i="11" s="1"/>
  <c r="D584" i="11"/>
  <c r="D555" i="11"/>
  <c r="F555" i="11" s="1"/>
  <c r="D512" i="11"/>
  <c r="D477" i="11"/>
  <c r="F477" i="11" s="1"/>
  <c r="D444" i="11"/>
  <c r="D545" i="11"/>
  <c r="D498" i="11"/>
  <c r="D432" i="11"/>
  <c r="D397" i="11"/>
  <c r="D365" i="11"/>
  <c r="F365" i="11" s="1"/>
  <c r="D335" i="11"/>
  <c r="D308" i="11"/>
  <c r="D278" i="11"/>
  <c r="D246" i="11"/>
  <c r="F246" i="11" s="1"/>
  <c r="D214" i="11"/>
  <c r="D587" i="11"/>
  <c r="D509" i="11"/>
  <c r="D405" i="11"/>
  <c r="F405" i="11" s="1"/>
  <c r="D317" i="11"/>
  <c r="F317" i="11" s="1"/>
  <c r="D528" i="11"/>
  <c r="F528" i="11" s="1"/>
  <c r="D457" i="11"/>
  <c r="D409" i="11"/>
  <c r="F409" i="11" s="1"/>
  <c r="D377" i="11"/>
  <c r="F377" i="11" s="1"/>
  <c r="D337" i="11"/>
  <c r="D589" i="11"/>
  <c r="D418" i="11"/>
  <c r="D316" i="11"/>
  <c r="D261" i="11"/>
  <c r="F261" i="11" s="1"/>
  <c r="D215" i="11"/>
  <c r="D190" i="11"/>
  <c r="F190" i="11" s="1"/>
  <c r="D158" i="11"/>
  <c r="F158" i="11" s="1"/>
  <c r="D126" i="11"/>
  <c r="F126" i="11" s="1"/>
  <c r="D94" i="11"/>
  <c r="D62" i="11"/>
  <c r="D485" i="11"/>
  <c r="D398" i="11"/>
  <c r="F398" i="11" s="1"/>
  <c r="D305" i="11"/>
  <c r="D247" i="11"/>
  <c r="D205" i="11"/>
  <c r="F205" i="11" s="1"/>
  <c r="D173" i="11"/>
  <c r="D141" i="11"/>
  <c r="F141" i="11" s="1"/>
  <c r="D109" i="11"/>
  <c r="F109" i="11" s="1"/>
  <c r="D77" i="11"/>
  <c r="D45" i="11"/>
  <c r="F45" i="11" s="1"/>
  <c r="D328" i="11"/>
  <c r="D234" i="11"/>
  <c r="D148" i="11"/>
  <c r="F148" i="11" s="1"/>
  <c r="D84" i="11"/>
  <c r="F84" i="11" s="1"/>
  <c r="D31" i="11"/>
  <c r="D593" i="11"/>
  <c r="F593" i="11" s="1"/>
  <c r="D264" i="11"/>
  <c r="F264" i="11" s="1"/>
  <c r="D197" i="11"/>
  <c r="D140" i="11"/>
  <c r="D76" i="11"/>
  <c r="D20" i="11"/>
  <c r="F20" i="11" s="1"/>
  <c r="D411" i="11"/>
  <c r="D176" i="11"/>
  <c r="D48" i="11"/>
  <c r="D459" i="11"/>
  <c r="F459" i="11" s="1"/>
  <c r="D266" i="11"/>
  <c r="D115" i="11"/>
  <c r="D25" i="11"/>
  <c r="E25" i="11" s="1"/>
  <c r="D187" i="11"/>
  <c r="D480" i="11"/>
  <c r="D51" i="11"/>
  <c r="F51" i="11" s="1"/>
  <c r="D232" i="11"/>
  <c r="E16" i="5"/>
  <c r="E43" i="11"/>
  <c r="E211" i="11"/>
  <c r="C585" i="2"/>
  <c r="C563" i="2"/>
  <c r="D563" i="2" s="1"/>
  <c r="C542" i="2"/>
  <c r="C521" i="2"/>
  <c r="C499" i="2"/>
  <c r="C478" i="2"/>
  <c r="G478" i="2" s="1"/>
  <c r="C457" i="2"/>
  <c r="E457" i="2" s="1"/>
  <c r="C435" i="2"/>
  <c r="C414" i="2"/>
  <c r="E414" i="2" s="1"/>
  <c r="C393" i="2"/>
  <c r="G393" i="2" s="1"/>
  <c r="C371" i="2"/>
  <c r="C350" i="2"/>
  <c r="E350" i="2" s="1"/>
  <c r="C329" i="2"/>
  <c r="C307" i="2"/>
  <c r="C286" i="2"/>
  <c r="C265" i="2"/>
  <c r="C243" i="2"/>
  <c r="E243" i="2" s="1"/>
  <c r="C222" i="2"/>
  <c r="D222" i="2" s="1"/>
  <c r="C206" i="2"/>
  <c r="C190" i="2"/>
  <c r="C174" i="2"/>
  <c r="C158" i="2"/>
  <c r="D158" i="2" s="1"/>
  <c r="C142" i="2"/>
  <c r="C126" i="2"/>
  <c r="C110" i="2"/>
  <c r="D110" i="2" s="1"/>
  <c r="C94" i="2"/>
  <c r="G94" i="2" s="1"/>
  <c r="C78" i="2"/>
  <c r="G78" i="2" s="1"/>
  <c r="C62" i="2"/>
  <c r="E62" i="2" s="1"/>
  <c r="C46" i="2"/>
  <c r="C30" i="2"/>
  <c r="C14" i="2"/>
  <c r="G14" i="2" s="1"/>
  <c r="C228" i="2"/>
  <c r="E228" i="2" s="1"/>
  <c r="C244" i="2"/>
  <c r="D244" i="2" s="1"/>
  <c r="C260" i="2"/>
  <c r="C276" i="2"/>
  <c r="G276" i="2" s="1"/>
  <c r="C292" i="2"/>
  <c r="C308" i="2"/>
  <c r="C324" i="2"/>
  <c r="E324" i="2" s="1"/>
  <c r="C340" i="2"/>
  <c r="C356" i="2"/>
  <c r="G356" i="2" s="1"/>
  <c r="C372" i="2"/>
  <c r="D372" i="2" s="1"/>
  <c r="C388" i="2"/>
  <c r="C404" i="2"/>
  <c r="E404" i="2" s="1"/>
  <c r="C420" i="2"/>
  <c r="C448" i="2"/>
  <c r="C480" i="2"/>
  <c r="E480" i="2" s="1"/>
  <c r="C512" i="2"/>
  <c r="G512" i="2" s="1"/>
  <c r="C544" i="2"/>
  <c r="C576" i="2"/>
  <c r="C566" i="2"/>
  <c r="C523" i="2"/>
  <c r="G523" i="2" s="1"/>
  <c r="C481" i="2"/>
  <c r="C438" i="2"/>
  <c r="D438" i="2" s="1"/>
  <c r="C395" i="2"/>
  <c r="E395" i="2" s="1"/>
  <c r="C353" i="2"/>
  <c r="D353" i="2" s="1"/>
  <c r="C310" i="2"/>
  <c r="C267" i="2"/>
  <c r="C225" i="2"/>
  <c r="E225" i="2" s="1"/>
  <c r="C192" i="2"/>
  <c r="C160" i="2"/>
  <c r="E160" i="2" s="1"/>
  <c r="C128" i="2"/>
  <c r="D128" i="2" s="1"/>
  <c r="C96" i="2"/>
  <c r="C64" i="2"/>
  <c r="D64" i="2" s="1"/>
  <c r="C32" i="2"/>
  <c r="D32" i="2" s="1"/>
  <c r="C391" i="2"/>
  <c r="G391" i="2" s="1"/>
  <c r="C221" i="2"/>
  <c r="C93" i="2"/>
  <c r="D93" i="2" s="1"/>
  <c r="C423" i="2"/>
  <c r="C253" i="2"/>
  <c r="D253" i="2" s="1"/>
  <c r="C117" i="2"/>
  <c r="C471" i="2"/>
  <c r="C290" i="2"/>
  <c r="F291" i="2" s="1"/>
  <c r="C145" i="2"/>
  <c r="E145" i="2" s="1"/>
  <c r="C17" i="2"/>
  <c r="C530" i="2"/>
  <c r="C15" i="2"/>
  <c r="C79" i="2"/>
  <c r="D79" i="2" s="1"/>
  <c r="C143" i="2"/>
  <c r="C207" i="2"/>
  <c r="E207" i="2" s="1"/>
  <c r="C287" i="2"/>
  <c r="C373" i="2"/>
  <c r="D373" i="2" s="1"/>
  <c r="C458" i="2"/>
  <c r="D458" i="2" s="1"/>
  <c r="C543" i="2"/>
  <c r="D543" i="2" s="1"/>
  <c r="C535" i="2"/>
  <c r="D535" i="2" s="1"/>
  <c r="C11" i="2"/>
  <c r="C75" i="2"/>
  <c r="C139" i="2"/>
  <c r="C203" i="2"/>
  <c r="G203" i="2" s="1"/>
  <c r="C282" i="2"/>
  <c r="C367" i="2"/>
  <c r="C453" i="2"/>
  <c r="D453" i="2" s="1"/>
  <c r="C538" i="2"/>
  <c r="D271" i="11"/>
  <c r="D598" i="5"/>
  <c r="D550" i="5"/>
  <c r="D486" i="5"/>
  <c r="E486" i="5" s="1"/>
  <c r="D438" i="5"/>
  <c r="D371" i="5"/>
  <c r="D270" i="5"/>
  <c r="D227" i="5"/>
  <c r="E227" i="5" s="1"/>
  <c r="D183" i="5"/>
  <c r="D142" i="5"/>
  <c r="E142" i="5" s="1"/>
  <c r="D99" i="5"/>
  <c r="D62" i="5"/>
  <c r="D30" i="5"/>
  <c r="E30" i="5" s="1"/>
  <c r="D139" i="5"/>
  <c r="D171" i="5"/>
  <c r="F171" i="5" s="1"/>
  <c r="D205" i="5"/>
  <c r="D255" i="5"/>
  <c r="D324" i="5"/>
  <c r="D383" i="5"/>
  <c r="D435" i="5"/>
  <c r="D490" i="5"/>
  <c r="E490" i="5" s="1"/>
  <c r="D542" i="5"/>
  <c r="D592" i="5"/>
  <c r="E592" i="5" s="1"/>
  <c r="D164" i="5"/>
  <c r="D246" i="5"/>
  <c r="F246" i="5" s="1"/>
  <c r="D323" i="5"/>
  <c r="F323" i="5" s="1"/>
  <c r="D387" i="5"/>
  <c r="D449" i="5"/>
  <c r="F449" i="5" s="1"/>
  <c r="D501" i="5"/>
  <c r="E501" i="5" s="1"/>
  <c r="D551" i="5"/>
  <c r="F551" i="5" s="1"/>
  <c r="D8" i="11"/>
  <c r="D82" i="11"/>
  <c r="D93" i="11"/>
  <c r="D390" i="11"/>
  <c r="F390" i="11" s="1"/>
  <c r="D123" i="11"/>
  <c r="D14" i="11"/>
  <c r="F14" i="11" s="1"/>
  <c r="D125" i="11"/>
  <c r="D243" i="11"/>
  <c r="D490" i="11"/>
  <c r="D54" i="11"/>
  <c r="D182" i="11"/>
  <c r="D436" i="11"/>
  <c r="D95" i="11"/>
  <c r="D159" i="11"/>
  <c r="D227" i="11"/>
  <c r="D364" i="11"/>
  <c r="F364" i="11" s="1"/>
  <c r="D40" i="11"/>
  <c r="D104" i="11"/>
  <c r="F104" i="11" s="1"/>
  <c r="D168" i="11"/>
  <c r="D253" i="11"/>
  <c r="F253" i="11" s="1"/>
  <c r="D369" i="11"/>
  <c r="D324" i="11"/>
  <c r="D394" i="11"/>
  <c r="D483" i="11"/>
  <c r="F483" i="11" s="1"/>
  <c r="D351" i="11"/>
  <c r="D437" i="11"/>
  <c r="E437" i="11" s="1"/>
  <c r="D208" i="11"/>
  <c r="D272" i="11"/>
  <c r="D327" i="11"/>
  <c r="F327" i="11" s="1"/>
  <c r="D391" i="11"/>
  <c r="D479" i="11"/>
  <c r="F479" i="11" s="1"/>
  <c r="D591" i="11"/>
  <c r="F591" i="11" s="1"/>
  <c r="D504" i="11"/>
  <c r="E504" i="11" s="1"/>
  <c r="D574" i="11"/>
  <c r="E574" i="11" s="1"/>
  <c r="D484" i="11"/>
  <c r="D534" i="11"/>
  <c r="F534" i="11" s="1"/>
  <c r="D594" i="11"/>
  <c r="D74" i="11"/>
  <c r="D585" i="5"/>
  <c r="D457" i="5"/>
  <c r="D330" i="5"/>
  <c r="D194" i="5"/>
  <c r="D13" i="5"/>
  <c r="C169" i="2"/>
  <c r="G169" i="2" s="1"/>
  <c r="D38" i="10"/>
  <c r="D587" i="7"/>
  <c r="F587" i="7" s="1"/>
  <c r="D147" i="7"/>
  <c r="D167" i="7"/>
  <c r="D51" i="7"/>
  <c r="D301" i="7"/>
  <c r="D581" i="7"/>
  <c r="D335" i="7"/>
  <c r="D231" i="7"/>
  <c r="D7" i="7"/>
  <c r="D263" i="7"/>
  <c r="D519" i="7"/>
  <c r="D23" i="7"/>
  <c r="D151" i="7"/>
  <c r="D279" i="7"/>
  <c r="F279" i="7" s="1"/>
  <c r="D401" i="7"/>
  <c r="F401" i="7" s="1"/>
  <c r="D550" i="7"/>
  <c r="D597" i="7"/>
  <c r="D507" i="7"/>
  <c r="D446" i="7"/>
  <c r="D377" i="7"/>
  <c r="D320" i="7"/>
  <c r="D255" i="7"/>
  <c r="D191" i="7"/>
  <c r="F191" i="7" s="1"/>
  <c r="D127" i="7"/>
  <c r="F127" i="7" s="1"/>
  <c r="D63" i="7"/>
  <c r="D589" i="7"/>
  <c r="D501" i="7"/>
  <c r="D437" i="7"/>
  <c r="F437" i="7" s="1"/>
  <c r="D373" i="7"/>
  <c r="D315" i="7"/>
  <c r="D251" i="7"/>
  <c r="D187" i="7"/>
  <c r="D123" i="7"/>
  <c r="D59" i="7"/>
  <c r="D275" i="7"/>
  <c r="F275" i="7" s="1"/>
  <c r="D295" i="7"/>
  <c r="E295" i="7" s="1"/>
  <c r="D115" i="7"/>
  <c r="D365" i="7"/>
  <c r="D461" i="7"/>
  <c r="D353" i="7"/>
  <c r="D71" i="7"/>
  <c r="D325" i="7"/>
  <c r="D55" i="7"/>
  <c r="D183" i="7"/>
  <c r="D306" i="7"/>
  <c r="D433" i="7"/>
  <c r="D574" i="7"/>
  <c r="D485" i="7"/>
  <c r="D425" i="7"/>
  <c r="D361" i="7"/>
  <c r="D300" i="7"/>
  <c r="D239" i="7"/>
  <c r="D175" i="7"/>
  <c r="D111" i="7"/>
  <c r="D47" i="7"/>
  <c r="F47" i="7" s="1"/>
  <c r="D569" i="7"/>
  <c r="D481" i="7"/>
  <c r="D421" i="7"/>
  <c r="D357" i="7"/>
  <c r="D296" i="7"/>
  <c r="D235" i="7"/>
  <c r="D171" i="7"/>
  <c r="D107" i="7"/>
  <c r="D43" i="7"/>
  <c r="D39" i="7"/>
  <c r="D243" i="7"/>
  <c r="D211" i="7"/>
  <c r="D480" i="7"/>
  <c r="D452" i="7"/>
  <c r="D119" i="7"/>
  <c r="D369" i="7"/>
  <c r="D543" i="7"/>
  <c r="D393" i="7"/>
  <c r="D271" i="7"/>
  <c r="D143" i="7"/>
  <c r="F143" i="7" s="1"/>
  <c r="D15" i="7"/>
  <c r="D456" i="7"/>
  <c r="D326" i="7"/>
  <c r="D203" i="7"/>
  <c r="D75" i="7"/>
  <c r="D67" i="7"/>
  <c r="E67" i="7" s="1"/>
  <c r="D195" i="7"/>
  <c r="D321" i="7"/>
  <c r="F321" i="7" s="1"/>
  <c r="D451" i="7"/>
  <c r="F451" i="7" s="1"/>
  <c r="D567" i="7"/>
  <c r="E567" i="7" s="1"/>
  <c r="D429" i="7"/>
  <c r="D544" i="7"/>
  <c r="D135" i="7"/>
  <c r="D215" i="7"/>
  <c r="D466" i="7"/>
  <c r="D475" i="7"/>
  <c r="F475" i="7" s="1"/>
  <c r="D345" i="7"/>
  <c r="D223" i="7"/>
  <c r="D95" i="7"/>
  <c r="D555" i="7"/>
  <c r="F555" i="7" s="1"/>
  <c r="D405" i="7"/>
  <c r="D283" i="7"/>
  <c r="F283" i="7" s="1"/>
  <c r="D155" i="7"/>
  <c r="D27" i="7"/>
  <c r="D99" i="7"/>
  <c r="D227" i="7"/>
  <c r="D349" i="7"/>
  <c r="D476" i="7"/>
  <c r="F476" i="7" s="1"/>
  <c r="D19" i="7"/>
  <c r="D494" i="7"/>
  <c r="D199" i="7"/>
  <c r="D3" i="7"/>
  <c r="D247" i="7"/>
  <c r="D457" i="7"/>
  <c r="D207" i="7"/>
  <c r="D532" i="7"/>
  <c r="D267" i="7"/>
  <c r="D11" i="7"/>
  <c r="D259" i="7"/>
  <c r="D513" i="7"/>
  <c r="D397" i="7"/>
  <c r="E397" i="7" s="1"/>
  <c r="D83" i="7"/>
  <c r="D385" i="7"/>
  <c r="D339" i="7"/>
  <c r="D409" i="7"/>
  <c r="D159" i="7"/>
  <c r="D471" i="7"/>
  <c r="D219" i="7"/>
  <c r="D35" i="7"/>
  <c r="D291" i="7"/>
  <c r="D562" i="7"/>
  <c r="F562" i="7" s="1"/>
  <c r="D495" i="7"/>
  <c r="F495" i="7" s="1"/>
  <c r="D330" i="7"/>
  <c r="D389" i="7"/>
  <c r="D131" i="7"/>
  <c r="D580" i="7"/>
  <c r="D563" i="7"/>
  <c r="D547" i="7"/>
  <c r="D531" i="7"/>
  <c r="F531" i="7" s="1"/>
  <c r="D515" i="7"/>
  <c r="F515" i="7" s="1"/>
  <c r="D499" i="7"/>
  <c r="E499" i="7" s="1"/>
  <c r="D598" i="7"/>
  <c r="D590" i="7"/>
  <c r="D564" i="7"/>
  <c r="E564" i="7" s="1"/>
  <c r="D542" i="7"/>
  <c r="D527" i="7"/>
  <c r="D500" i="7"/>
  <c r="E500" i="7" s="1"/>
  <c r="D484" i="7"/>
  <c r="E484" i="7" s="1"/>
  <c r="D468" i="7"/>
  <c r="E468" i="7" s="1"/>
  <c r="D450" i="7"/>
  <c r="D436" i="7"/>
  <c r="D428" i="7"/>
  <c r="D420" i="7"/>
  <c r="F420" i="7" s="1"/>
  <c r="D412" i="7"/>
  <c r="D404" i="7"/>
  <c r="D396" i="7"/>
  <c r="D388" i="7"/>
  <c r="D380" i="7"/>
  <c r="F380" i="7" s="1"/>
  <c r="D368" i="7"/>
  <c r="D358" i="7"/>
  <c r="F358" i="7" s="1"/>
  <c r="D348" i="7"/>
  <c r="F348" i="7" s="1"/>
  <c r="D331" i="7"/>
  <c r="D317" i="7"/>
  <c r="E317" i="7" s="1"/>
  <c r="D299" i="7"/>
  <c r="E299" i="7" s="1"/>
  <c r="D286" i="7"/>
  <c r="D278" i="7"/>
  <c r="D270" i="7"/>
  <c r="E270" i="7" s="1"/>
  <c r="D262" i="7"/>
  <c r="E262" i="7" s="1"/>
  <c r="D254" i="7"/>
  <c r="E254" i="7" s="1"/>
  <c r="D246" i="7"/>
  <c r="D238" i="7"/>
  <c r="D230" i="7"/>
  <c r="E230" i="7" s="1"/>
  <c r="D222" i="7"/>
  <c r="E222" i="7" s="1"/>
  <c r="D214" i="7"/>
  <c r="D206" i="7"/>
  <c r="D198" i="7"/>
  <c r="D190" i="7"/>
  <c r="D182" i="7"/>
  <c r="D174" i="7"/>
  <c r="D166" i="7"/>
  <c r="D158" i="7"/>
  <c r="E158" i="7" s="1"/>
  <c r="D150" i="7"/>
  <c r="D142" i="7"/>
  <c r="D134" i="7"/>
  <c r="D126" i="7"/>
  <c r="E126" i="7" s="1"/>
  <c r="D118" i="7"/>
  <c r="D110" i="7"/>
  <c r="E110" i="7" s="1"/>
  <c r="D102" i="7"/>
  <c r="D94" i="7"/>
  <c r="E94" i="7" s="1"/>
  <c r="D86" i="7"/>
  <c r="D78" i="7"/>
  <c r="D70" i="7"/>
  <c r="E70" i="7" s="1"/>
  <c r="D62" i="7"/>
  <c r="E62" i="7" s="1"/>
  <c r="D54" i="7"/>
  <c r="D46" i="7"/>
  <c r="D38" i="7"/>
  <c r="E38" i="7" s="1"/>
  <c r="D30" i="7"/>
  <c r="E30" i="7" s="1"/>
  <c r="D22" i="7"/>
  <c r="D14" i="7"/>
  <c r="E14" i="7" s="1"/>
  <c r="D6" i="7"/>
  <c r="E6" i="7" s="1"/>
  <c r="D586" i="7"/>
  <c r="D566" i="7"/>
  <c r="D535" i="7"/>
  <c r="F535" i="7" s="1"/>
  <c r="D521" i="7"/>
  <c r="D502" i="7"/>
  <c r="E502" i="7" s="1"/>
  <c r="D483" i="7"/>
  <c r="D467" i="7"/>
  <c r="D447" i="7"/>
  <c r="F447" i="7" s="1"/>
  <c r="E437" i="7"/>
  <c r="D423" i="7"/>
  <c r="F423" i="7" s="1"/>
  <c r="D407" i="7"/>
  <c r="F407" i="7" s="1"/>
  <c r="D391" i="7"/>
  <c r="F391" i="7" s="1"/>
  <c r="D375" i="7"/>
  <c r="D359" i="7"/>
  <c r="D343" i="7"/>
  <c r="D329" i="7"/>
  <c r="F329" i="7" s="1"/>
  <c r="D179" i="7"/>
  <c r="D287" i="7"/>
  <c r="D340" i="7"/>
  <c r="F340" i="7" s="1"/>
  <c r="D163" i="7"/>
  <c r="F163" i="7" s="1"/>
  <c r="D573" i="7"/>
  <c r="D557" i="7"/>
  <c r="F557" i="7" s="1"/>
  <c r="D541" i="7"/>
  <c r="D525" i="7"/>
  <c r="D509" i="7"/>
  <c r="F509" i="7" s="1"/>
  <c r="D493" i="7"/>
  <c r="D595" i="7"/>
  <c r="F595" i="7" s="1"/>
  <c r="D583" i="7"/>
  <c r="D561" i="7"/>
  <c r="F561" i="7" s="1"/>
  <c r="D539" i="7"/>
  <c r="D524" i="7"/>
  <c r="E524" i="7" s="1"/>
  <c r="D497" i="7"/>
  <c r="D479" i="7"/>
  <c r="D462" i="7"/>
  <c r="D448" i="7"/>
  <c r="F448" i="7" s="1"/>
  <c r="D434" i="7"/>
  <c r="D426" i="7"/>
  <c r="F426" i="7" s="1"/>
  <c r="D418" i="7"/>
  <c r="D410" i="7"/>
  <c r="F410" i="7" s="1"/>
  <c r="D402" i="7"/>
  <c r="D394" i="7"/>
  <c r="D386" i="7"/>
  <c r="F386" i="7" s="1"/>
  <c r="D376" i="7"/>
  <c r="D366" i="7"/>
  <c r="D356" i="7"/>
  <c r="D344" i="7"/>
  <c r="F344" i="7" s="1"/>
  <c r="D324" i="7"/>
  <c r="D312" i="7"/>
  <c r="D292" i="7"/>
  <c r="D284" i="7"/>
  <c r="D276" i="7"/>
  <c r="E276" i="7" s="1"/>
  <c r="D268" i="7"/>
  <c r="E268" i="7" s="1"/>
  <c r="D260" i="7"/>
  <c r="D252" i="7"/>
  <c r="E252" i="7" s="1"/>
  <c r="D244" i="7"/>
  <c r="E244" i="7" s="1"/>
  <c r="D236" i="7"/>
  <c r="E236" i="7" s="1"/>
  <c r="D228" i="7"/>
  <c r="E228" i="7" s="1"/>
  <c r="D220" i="7"/>
  <c r="F220" i="7" s="1"/>
  <c r="D212" i="7"/>
  <c r="E212" i="7" s="1"/>
  <c r="D204" i="7"/>
  <c r="E204" i="7" s="1"/>
  <c r="D196" i="7"/>
  <c r="F196" i="7" s="1"/>
  <c r="D188" i="7"/>
  <c r="D180" i="7"/>
  <c r="E180" i="7" s="1"/>
  <c r="D172" i="7"/>
  <c r="E172" i="7" s="1"/>
  <c r="D164" i="7"/>
  <c r="E164" i="7" s="1"/>
  <c r="D156" i="7"/>
  <c r="F156" i="7" s="1"/>
  <c r="D148" i="7"/>
  <c r="E148" i="7" s="1"/>
  <c r="D140" i="7"/>
  <c r="E140" i="7" s="1"/>
  <c r="D132" i="7"/>
  <c r="D124" i="7"/>
  <c r="D116" i="7"/>
  <c r="E116" i="7" s="1"/>
  <c r="D108" i="7"/>
  <c r="E108" i="7" s="1"/>
  <c r="D100" i="7"/>
  <c r="D92" i="7"/>
  <c r="D84" i="7"/>
  <c r="D76" i="7"/>
  <c r="D68" i="7"/>
  <c r="E68" i="7" s="1"/>
  <c r="D60" i="7"/>
  <c r="E60" i="7" s="1"/>
  <c r="D52" i="7"/>
  <c r="D44" i="7"/>
  <c r="D36" i="7"/>
  <c r="D28" i="7"/>
  <c r="D20" i="7"/>
  <c r="E20" i="7" s="1"/>
  <c r="D12" i="7"/>
  <c r="D599" i="7"/>
  <c r="D582" i="7"/>
  <c r="E582" i="7" s="1"/>
  <c r="D560" i="7"/>
  <c r="D533" i="7"/>
  <c r="D514" i="7"/>
  <c r="E514" i="7" s="1"/>
  <c r="D496" i="7"/>
  <c r="D477" i="7"/>
  <c r="D465" i="7"/>
  <c r="D445" i="7"/>
  <c r="F445" i="7" s="1"/>
  <c r="D435" i="7"/>
  <c r="D419" i="7"/>
  <c r="F419" i="7" s="1"/>
  <c r="D403" i="7"/>
  <c r="D387" i="7"/>
  <c r="D370" i="7"/>
  <c r="D354" i="7"/>
  <c r="F354" i="7" s="1"/>
  <c r="D341" i="7"/>
  <c r="D323" i="7"/>
  <c r="D103" i="7"/>
  <c r="D79" i="7"/>
  <c r="E79" i="7" s="1"/>
  <c r="D596" i="7"/>
  <c r="D554" i="7"/>
  <c r="E554" i="7" s="1"/>
  <c r="D522" i="7"/>
  <c r="D603" i="7"/>
  <c r="D579" i="7"/>
  <c r="D537" i="7"/>
  <c r="D489" i="7"/>
  <c r="E489" i="7" s="1"/>
  <c r="D455" i="7"/>
  <c r="D432" i="7"/>
  <c r="F432" i="7" s="1"/>
  <c r="D416" i="7"/>
  <c r="F416" i="7" s="1"/>
  <c r="D400" i="7"/>
  <c r="D384" i="7"/>
  <c r="D364" i="7"/>
  <c r="E364" i="7" s="1"/>
  <c r="D342" i="7"/>
  <c r="D310" i="7"/>
  <c r="D282" i="7"/>
  <c r="D266" i="7"/>
  <c r="D250" i="7"/>
  <c r="D234" i="7"/>
  <c r="D218" i="7"/>
  <c r="D202" i="7"/>
  <c r="D186" i="7"/>
  <c r="D170" i="7"/>
  <c r="D154" i="7"/>
  <c r="D138" i="7"/>
  <c r="D122" i="7"/>
  <c r="D106" i="7"/>
  <c r="D90" i="7"/>
  <c r="D74" i="7"/>
  <c r="D58" i="7"/>
  <c r="D42" i="7"/>
  <c r="D26" i="7"/>
  <c r="D10" i="7"/>
  <c r="D575" i="7"/>
  <c r="D526" i="7"/>
  <c r="D490" i="7"/>
  <c r="D460" i="7"/>
  <c r="D431" i="7"/>
  <c r="D399" i="7"/>
  <c r="D367" i="7"/>
  <c r="D336" i="7"/>
  <c r="D311" i="7"/>
  <c r="D297" i="7"/>
  <c r="D293" i="7"/>
  <c r="F293" i="7" s="1"/>
  <c r="D318" i="7"/>
  <c r="D438" i="7"/>
  <c r="D463" i="7"/>
  <c r="F463" i="7" s="1"/>
  <c r="D491" i="7"/>
  <c r="D534" i="7"/>
  <c r="F534" i="7" s="1"/>
  <c r="D558" i="7"/>
  <c r="D591" i="7"/>
  <c r="D417" i="7"/>
  <c r="D31" i="7"/>
  <c r="F31" i="7" s="1"/>
  <c r="D588" i="7"/>
  <c r="F588" i="7" s="1"/>
  <c r="D552" i="7"/>
  <c r="D520" i="7"/>
  <c r="D601" i="7"/>
  <c r="F601" i="7" s="1"/>
  <c r="D576" i="7"/>
  <c r="D530" i="7"/>
  <c r="D486" i="7"/>
  <c r="D453" i="7"/>
  <c r="F453" i="7" s="1"/>
  <c r="D430" i="7"/>
  <c r="D414" i="7"/>
  <c r="F414" i="7" s="1"/>
  <c r="D398" i="7"/>
  <c r="D382" i="7"/>
  <c r="D360" i="7"/>
  <c r="D337" i="7"/>
  <c r="D305" i="7"/>
  <c r="F305" i="7" s="1"/>
  <c r="D280" i="7"/>
  <c r="D264" i="7"/>
  <c r="D248" i="7"/>
  <c r="D232" i="7"/>
  <c r="F232" i="7" s="1"/>
  <c r="D216" i="7"/>
  <c r="D200" i="7"/>
  <c r="D184" i="7"/>
  <c r="D168" i="7"/>
  <c r="F168" i="7" s="1"/>
  <c r="D152" i="7"/>
  <c r="D136" i="7"/>
  <c r="D120" i="7"/>
  <c r="D104" i="7"/>
  <c r="F104" i="7" s="1"/>
  <c r="D88" i="7"/>
  <c r="D72" i="7"/>
  <c r="D56" i="7"/>
  <c r="D40" i="7"/>
  <c r="F40" i="7" s="1"/>
  <c r="D24" i="7"/>
  <c r="D8" i="7"/>
  <c r="D572" i="7"/>
  <c r="F572" i="7" s="1"/>
  <c r="D523" i="7"/>
  <c r="D488" i="7"/>
  <c r="F488" i="7" s="1"/>
  <c r="D454" i="7"/>
  <c r="D427" i="7"/>
  <c r="D395" i="7"/>
  <c r="D362" i="7"/>
  <c r="F362" i="7" s="1"/>
  <c r="D334" i="7"/>
  <c r="D309" i="7"/>
  <c r="D4" i="7"/>
  <c r="D298" i="7"/>
  <c r="F298" i="7" s="1"/>
  <c r="D327" i="7"/>
  <c r="D444" i="7"/>
  <c r="D469" i="7"/>
  <c r="D503" i="7"/>
  <c r="D540" i="7"/>
  <c r="D565" i="7"/>
  <c r="F565" i="7" s="1"/>
  <c r="D602" i="7"/>
  <c r="D139" i="7"/>
  <c r="E163" i="7"/>
  <c r="D570" i="7"/>
  <c r="E570" i="7" s="1"/>
  <c r="D506" i="7"/>
  <c r="F506" i="7" s="1"/>
  <c r="D551" i="7"/>
  <c r="F551" i="7" s="1"/>
  <c r="D473" i="7"/>
  <c r="D424" i="7"/>
  <c r="D392" i="7"/>
  <c r="D352" i="7"/>
  <c r="D290" i="7"/>
  <c r="D258" i="7"/>
  <c r="D226" i="7"/>
  <c r="D194" i="7"/>
  <c r="D162" i="7"/>
  <c r="D130" i="7"/>
  <c r="D98" i="7"/>
  <c r="D66" i="7"/>
  <c r="D34" i="7"/>
  <c r="D594" i="7"/>
  <c r="D511" i="7"/>
  <c r="D442" i="7"/>
  <c r="D383" i="7"/>
  <c r="D316" i="7"/>
  <c r="D307" i="7"/>
  <c r="D449" i="7"/>
  <c r="D516" i="7"/>
  <c r="D577" i="7"/>
  <c r="D9" i="7"/>
  <c r="F9" i="7" s="1"/>
  <c r="D25" i="7"/>
  <c r="F25" i="7" s="1"/>
  <c r="D41" i="7"/>
  <c r="D57" i="7"/>
  <c r="D73" i="7"/>
  <c r="F73" i="7" s="1"/>
  <c r="D89" i="7"/>
  <c r="F89" i="7" s="1"/>
  <c r="D105" i="7"/>
  <c r="D121" i="7"/>
  <c r="D137" i="7"/>
  <c r="F137" i="7" s="1"/>
  <c r="D153" i="7"/>
  <c r="F153" i="7" s="1"/>
  <c r="D169" i="7"/>
  <c r="D185" i="7"/>
  <c r="D201" i="7"/>
  <c r="F201" i="7" s="1"/>
  <c r="D217" i="7"/>
  <c r="D233" i="7"/>
  <c r="D249" i="7"/>
  <c r="D265" i="7"/>
  <c r="F265" i="7" s="1"/>
  <c r="D281" i="7"/>
  <c r="F281" i="7" s="1"/>
  <c r="D303" i="7"/>
  <c r="D338" i="7"/>
  <c r="D371" i="7"/>
  <c r="D464" i="7"/>
  <c r="D498" i="7"/>
  <c r="F498" i="7" s="1"/>
  <c r="D529" i="7"/>
  <c r="D585" i="7"/>
  <c r="F585" i="7" s="1"/>
  <c r="D87" i="7"/>
  <c r="D91" i="7"/>
  <c r="F91" i="7" s="1"/>
  <c r="D568" i="7"/>
  <c r="D504" i="7"/>
  <c r="D549" i="7"/>
  <c r="F549" i="7" s="1"/>
  <c r="D470" i="7"/>
  <c r="F470" i="7" s="1"/>
  <c r="D422" i="7"/>
  <c r="F422" i="7" s="1"/>
  <c r="D390" i="7"/>
  <c r="D350" i="7"/>
  <c r="F350" i="7" s="1"/>
  <c r="D288" i="7"/>
  <c r="D256" i="7"/>
  <c r="D224" i="7"/>
  <c r="F224" i="7" s="1"/>
  <c r="D192" i="7"/>
  <c r="E192" i="7" s="1"/>
  <c r="D160" i="7"/>
  <c r="D128" i="7"/>
  <c r="F128" i="7" s="1"/>
  <c r="D96" i="7"/>
  <c r="F96" i="7" s="1"/>
  <c r="D64" i="7"/>
  <c r="D32" i="7"/>
  <c r="D508" i="7"/>
  <c r="D440" i="7"/>
  <c r="D378" i="7"/>
  <c r="D314" i="7"/>
  <c r="D313" i="7"/>
  <c r="E313" i="7" s="1"/>
  <c r="D458" i="7"/>
  <c r="D528" i="7"/>
  <c r="D584" i="7"/>
  <c r="D13" i="7"/>
  <c r="D29" i="7"/>
  <c r="D45" i="7"/>
  <c r="D61" i="7"/>
  <c r="D77" i="7"/>
  <c r="D93" i="7"/>
  <c r="D109" i="7"/>
  <c r="D125" i="7"/>
  <c r="F125" i="7" s="1"/>
  <c r="D141" i="7"/>
  <c r="D157" i="7"/>
  <c r="D173" i="7"/>
  <c r="D189" i="7"/>
  <c r="D205" i="7"/>
  <c r="D221" i="7"/>
  <c r="D237" i="7"/>
  <c r="D253" i="7"/>
  <c r="F253" i="7" s="1"/>
  <c r="D269" i="7"/>
  <c r="D285" i="7"/>
  <c r="D308" i="7"/>
  <c r="D347" i="7"/>
  <c r="F347" i="7" s="1"/>
  <c r="D379" i="7"/>
  <c r="D478" i="7"/>
  <c r="F478" i="7" s="1"/>
  <c r="D505" i="7"/>
  <c r="D559" i="7"/>
  <c r="D592" i="7"/>
  <c r="C601" i="2"/>
  <c r="E601" i="2" s="1"/>
  <c r="C579" i="2"/>
  <c r="C558" i="2"/>
  <c r="E558" i="2" s="1"/>
  <c r="C537" i="2"/>
  <c r="C515" i="2"/>
  <c r="G515" i="2" s="1"/>
  <c r="C494" i="2"/>
  <c r="G494" i="2" s="1"/>
  <c r="C473" i="2"/>
  <c r="C451" i="2"/>
  <c r="D451" i="2" s="1"/>
  <c r="C430" i="2"/>
  <c r="G430" i="2" s="1"/>
  <c r="C409" i="2"/>
  <c r="C387" i="2"/>
  <c r="C366" i="2"/>
  <c r="E366" i="2" s="1"/>
  <c r="C345" i="2"/>
  <c r="D345" i="2" s="1"/>
  <c r="C323" i="2"/>
  <c r="E323" i="2" s="1"/>
  <c r="C302" i="2"/>
  <c r="D302" i="2" s="1"/>
  <c r="C281" i="2"/>
  <c r="C259" i="2"/>
  <c r="C238" i="2"/>
  <c r="C218" i="2"/>
  <c r="C202" i="2"/>
  <c r="C186" i="2"/>
  <c r="C170" i="2"/>
  <c r="C154" i="2"/>
  <c r="D154" i="2" s="1"/>
  <c r="C138" i="2"/>
  <c r="C122" i="2"/>
  <c r="C106" i="2"/>
  <c r="G106" i="2" s="1"/>
  <c r="C90" i="2"/>
  <c r="C74" i="2"/>
  <c r="C58" i="2"/>
  <c r="D58" i="2" s="1"/>
  <c r="C42" i="2"/>
  <c r="C26" i="2"/>
  <c r="D26" i="2" s="1"/>
  <c r="C10" i="2"/>
  <c r="C232" i="2"/>
  <c r="E232" i="2" s="1"/>
  <c r="C248" i="2"/>
  <c r="E248" i="2" s="1"/>
  <c r="C264" i="2"/>
  <c r="E264" i="2" s="1"/>
  <c r="C280" i="2"/>
  <c r="C296" i="2"/>
  <c r="C312" i="2"/>
  <c r="C328" i="2"/>
  <c r="E328" i="2" s="1"/>
  <c r="C344" i="2"/>
  <c r="G344" i="2" s="1"/>
  <c r="C360" i="2"/>
  <c r="E360" i="2" s="1"/>
  <c r="C376" i="2"/>
  <c r="E376" i="2" s="1"/>
  <c r="C392" i="2"/>
  <c r="C408" i="2"/>
  <c r="C428" i="2"/>
  <c r="E428" i="2" s="1"/>
  <c r="C460" i="2"/>
  <c r="C492" i="2"/>
  <c r="G492" i="2" s="1"/>
  <c r="C524" i="2"/>
  <c r="E524" i="2" s="1"/>
  <c r="C556" i="2"/>
  <c r="E556" i="2" s="1"/>
  <c r="C588" i="2"/>
  <c r="C593" i="2"/>
  <c r="G593" i="2" s="1"/>
  <c r="C550" i="2"/>
  <c r="C507" i="2"/>
  <c r="C465" i="2"/>
  <c r="G465" i="2" s="1"/>
  <c r="C422" i="2"/>
  <c r="E422" i="2" s="1"/>
  <c r="C379" i="2"/>
  <c r="C337" i="2"/>
  <c r="G337" i="2" s="1"/>
  <c r="C294" i="2"/>
  <c r="C251" i="2"/>
  <c r="C212" i="2"/>
  <c r="C180" i="2"/>
  <c r="G180" i="2" s="1"/>
  <c r="C148" i="2"/>
  <c r="C116" i="2"/>
  <c r="C84" i="2"/>
  <c r="C52" i="2"/>
  <c r="E52" i="2" s="1"/>
  <c r="C20" i="2"/>
  <c r="G20" i="2" s="1"/>
  <c r="C327" i="2"/>
  <c r="C173" i="2"/>
  <c r="C45" i="2"/>
  <c r="F46" i="2" s="1"/>
  <c r="C359" i="2"/>
  <c r="E359" i="2" s="1"/>
  <c r="C197" i="2"/>
  <c r="C69" i="2"/>
  <c r="C397" i="2"/>
  <c r="D397" i="2" s="1"/>
  <c r="C226" i="2"/>
  <c r="D226" i="2" s="1"/>
  <c r="C97" i="2"/>
  <c r="E97" i="2" s="1"/>
  <c r="C477" i="2"/>
  <c r="F477" i="2" s="1"/>
  <c r="C562" i="2"/>
  <c r="D562" i="2" s="1"/>
  <c r="C39" i="2"/>
  <c r="G39" i="2" s="1"/>
  <c r="C103" i="2"/>
  <c r="G103" i="2" s="1"/>
  <c r="C167" i="2"/>
  <c r="C234" i="2"/>
  <c r="E234" i="2" s="1"/>
  <c r="C319" i="2"/>
  <c r="F320" i="2" s="1"/>
  <c r="C405" i="2"/>
  <c r="D405" i="2" s="1"/>
  <c r="C490" i="2"/>
  <c r="E490" i="2" s="1"/>
  <c r="C575" i="2"/>
  <c r="E575" i="2" s="1"/>
  <c r="C567" i="2"/>
  <c r="D567" i="2" s="1"/>
  <c r="C35" i="2"/>
  <c r="C99" i="2"/>
  <c r="C163" i="2"/>
  <c r="C229" i="2"/>
  <c r="C314" i="2"/>
  <c r="F314" i="2" s="1"/>
  <c r="C399" i="2"/>
  <c r="E399" i="2" s="1"/>
  <c r="C485" i="2"/>
  <c r="C570" i="2"/>
  <c r="E570" i="2" s="1"/>
  <c r="D12" i="11"/>
  <c r="E12" i="11" s="1"/>
  <c r="D475" i="9"/>
  <c r="D223" i="9"/>
  <c r="D86" i="9"/>
  <c r="F86" i="9" s="1"/>
  <c r="D19" i="9"/>
  <c r="D517" i="7"/>
  <c r="F517" i="7" s="1"/>
  <c r="D459" i="7"/>
  <c r="D333" i="7"/>
  <c r="F333" i="7" s="1"/>
  <c r="D277" i="7"/>
  <c r="F277" i="7" s="1"/>
  <c r="D245" i="7"/>
  <c r="D213" i="7"/>
  <c r="D181" i="7"/>
  <c r="D149" i="7"/>
  <c r="D117" i="7"/>
  <c r="D85" i="7"/>
  <c r="D53" i="7"/>
  <c r="F53" i="7" s="1"/>
  <c r="D21" i="7"/>
  <c r="D578" i="5"/>
  <c r="D530" i="5"/>
  <c r="D470" i="5"/>
  <c r="F470" i="5" s="1"/>
  <c r="D401" i="5"/>
  <c r="D337" i="5"/>
  <c r="D295" i="5"/>
  <c r="D254" i="5"/>
  <c r="D211" i="5"/>
  <c r="F211" i="5" s="1"/>
  <c r="D167" i="5"/>
  <c r="F167" i="5" s="1"/>
  <c r="D126" i="5"/>
  <c r="D84" i="5"/>
  <c r="E84" i="5" s="1"/>
  <c r="D52" i="5"/>
  <c r="D18" i="5"/>
  <c r="E18" i="5" s="1"/>
  <c r="D109" i="5"/>
  <c r="D187" i="5"/>
  <c r="F187" i="5" s="1"/>
  <c r="D221" i="5"/>
  <c r="F221" i="5" s="1"/>
  <c r="E289" i="5"/>
  <c r="D351" i="5"/>
  <c r="D410" i="5"/>
  <c r="F410" i="5" s="1"/>
  <c r="D462" i="5"/>
  <c r="E462" i="5" s="1"/>
  <c r="D512" i="5"/>
  <c r="D563" i="5"/>
  <c r="D116" i="5"/>
  <c r="D198" i="5"/>
  <c r="D280" i="5"/>
  <c r="E280" i="5" s="1"/>
  <c r="D353" i="5"/>
  <c r="D417" i="5"/>
  <c r="F417" i="5" s="1"/>
  <c r="D471" i="5"/>
  <c r="E471" i="5" s="1"/>
  <c r="D524" i="5"/>
  <c r="D575" i="5"/>
  <c r="D172" i="11"/>
  <c r="F172" i="11" s="1"/>
  <c r="D343" i="11"/>
  <c r="F343" i="11" s="1"/>
  <c r="D183" i="11"/>
  <c r="D29" i="11"/>
  <c r="F29" i="11" s="1"/>
  <c r="D257" i="11"/>
  <c r="F257" i="11" s="1"/>
  <c r="D42" i="11"/>
  <c r="F42" i="11" s="1"/>
  <c r="D17" i="11"/>
  <c r="D114" i="11"/>
  <c r="F114" i="11" s="1"/>
  <c r="D279" i="11"/>
  <c r="D60" i="11"/>
  <c r="D124" i="11"/>
  <c r="D188" i="11"/>
  <c r="D273" i="11"/>
  <c r="F273" i="11" s="1"/>
  <c r="D445" i="11"/>
  <c r="D70" i="11"/>
  <c r="D134" i="11"/>
  <c r="F134" i="11" s="1"/>
  <c r="D198" i="11"/>
  <c r="D281" i="11"/>
  <c r="D527" i="11"/>
  <c r="F527" i="11" s="1"/>
  <c r="D357" i="11"/>
  <c r="F357" i="11" s="1"/>
  <c r="D429" i="11"/>
  <c r="F429" i="11" s="1"/>
  <c r="D298" i="11"/>
  <c r="F298" i="11" s="1"/>
  <c r="D385" i="11"/>
  <c r="D551" i="11"/>
  <c r="F551" i="11" s="1"/>
  <c r="D238" i="11"/>
  <c r="D297" i="11"/>
  <c r="D349" i="11"/>
  <c r="D412" i="11"/>
  <c r="F412" i="11" s="1"/>
  <c r="D525" i="11"/>
  <c r="F525" i="11" s="1"/>
  <c r="D456" i="11"/>
  <c r="D537" i="11"/>
  <c r="D443" i="11"/>
  <c r="F443" i="11" s="1"/>
  <c r="D508" i="11"/>
  <c r="D565" i="11"/>
  <c r="E565" i="11" s="1"/>
  <c r="C57" i="2"/>
  <c r="D118" i="10"/>
  <c r="D78" i="10"/>
  <c r="F78" i="10" s="1"/>
  <c r="D240" i="9"/>
  <c r="D553" i="7"/>
  <c r="D525" i="5"/>
  <c r="F525" i="5" s="1"/>
  <c r="D404" i="5"/>
  <c r="F404" i="5" s="1"/>
  <c r="D266" i="5"/>
  <c r="D138" i="5"/>
  <c r="E43" i="5"/>
  <c r="D302" i="7"/>
  <c r="F302" i="7" s="1"/>
  <c r="D411" i="7"/>
  <c r="D545" i="7"/>
  <c r="D48" i="7"/>
  <c r="E48" i="7" s="1"/>
  <c r="D112" i="7"/>
  <c r="D176" i="7"/>
  <c r="D240" i="7"/>
  <c r="D319" i="7"/>
  <c r="E319" i="7" s="1"/>
  <c r="D406" i="7"/>
  <c r="D512" i="7"/>
  <c r="D536" i="7"/>
  <c r="D349" i="9"/>
  <c r="D501" i="9"/>
  <c r="D233" i="9"/>
  <c r="D34" i="9"/>
  <c r="F34" i="9" s="1"/>
  <c r="D284" i="9"/>
  <c r="F284" i="9" s="1"/>
  <c r="D388" i="9"/>
  <c r="D122" i="10"/>
  <c r="D413" i="7"/>
  <c r="F413" i="7" s="1"/>
  <c r="D97" i="5"/>
  <c r="D376" i="9"/>
  <c r="D119" i="9"/>
  <c r="D421" i="9"/>
  <c r="D110" i="9"/>
  <c r="F110" i="9" s="1"/>
  <c r="D208" i="9"/>
  <c r="D178" i="9"/>
  <c r="D236" i="9"/>
  <c r="D90" i="9"/>
  <c r="F90" i="9" s="1"/>
  <c r="D285" i="9"/>
  <c r="D512" i="9"/>
  <c r="D149" i="9"/>
  <c r="F149" i="9" s="1"/>
  <c r="D139" i="9"/>
  <c r="F139" i="9" s="1"/>
  <c r="D527" i="9"/>
  <c r="D258" i="9"/>
  <c r="D497" i="9"/>
  <c r="D80" i="9"/>
  <c r="F80" i="9" s="1"/>
  <c r="D567" i="9"/>
  <c r="D437" i="9"/>
  <c r="D228" i="9"/>
  <c r="D99" i="9"/>
  <c r="E99" i="9" s="1"/>
  <c r="D169" i="9"/>
  <c r="D580" i="9"/>
  <c r="D565" i="9"/>
  <c r="D541" i="9"/>
  <c r="D526" i="9"/>
  <c r="D560" i="9"/>
  <c r="D537" i="9"/>
  <c r="D515" i="9"/>
  <c r="F515" i="9" s="1"/>
  <c r="D498" i="9"/>
  <c r="D489" i="9"/>
  <c r="D470" i="9"/>
  <c r="D456" i="9"/>
  <c r="F456" i="9" s="1"/>
  <c r="D438" i="9"/>
  <c r="E438" i="9" s="1"/>
  <c r="D422" i="9"/>
  <c r="D409" i="9"/>
  <c r="D396" i="9"/>
  <c r="F396" i="9" s="1"/>
  <c r="D377" i="9"/>
  <c r="D364" i="9"/>
  <c r="D345" i="9"/>
  <c r="F345" i="9" s="1"/>
  <c r="D332" i="9"/>
  <c r="D313" i="9"/>
  <c r="D300" i="9"/>
  <c r="D281" i="9"/>
  <c r="D566" i="9"/>
  <c r="F566" i="9" s="1"/>
  <c r="D552" i="9"/>
  <c r="D535" i="9"/>
  <c r="D511" i="9"/>
  <c r="D500" i="9"/>
  <c r="D483" i="9"/>
  <c r="D466" i="9"/>
  <c r="D457" i="9"/>
  <c r="F457" i="9" s="1"/>
  <c r="D442" i="9"/>
  <c r="D426" i="9"/>
  <c r="D410" i="9"/>
  <c r="D399" i="9"/>
  <c r="F399" i="9" s="1"/>
  <c r="D378" i="9"/>
  <c r="D367" i="9"/>
  <c r="D346" i="9"/>
  <c r="D335" i="9"/>
  <c r="D314" i="9"/>
  <c r="E314" i="9" s="1"/>
  <c r="D303" i="9"/>
  <c r="D282" i="9"/>
  <c r="D559" i="9"/>
  <c r="F559" i="9" s="1"/>
  <c r="D529" i="9"/>
  <c r="F529" i="9" s="1"/>
  <c r="D496" i="9"/>
  <c r="D458" i="9"/>
  <c r="D436" i="9"/>
  <c r="D393" i="9"/>
  <c r="F393" i="9" s="1"/>
  <c r="D363" i="9"/>
  <c r="D329" i="9"/>
  <c r="D299" i="9"/>
  <c r="F299" i="9" s="1"/>
  <c r="D277" i="9"/>
  <c r="D269" i="9"/>
  <c r="F269" i="9" s="1"/>
  <c r="D246" i="9"/>
  <c r="D237" i="9"/>
  <c r="F237" i="9" s="1"/>
  <c r="D220" i="9"/>
  <c r="D202" i="9"/>
  <c r="D188" i="9"/>
  <c r="D170" i="9"/>
  <c r="E170" i="9" s="1"/>
  <c r="D156" i="9"/>
  <c r="D138" i="9"/>
  <c r="D124" i="9"/>
  <c r="D109" i="9"/>
  <c r="D91" i="9"/>
  <c r="E91" i="9" s="1"/>
  <c r="D77" i="9"/>
  <c r="D62" i="9"/>
  <c r="D46" i="9"/>
  <c r="E46" i="9" s="1"/>
  <c r="D30" i="9"/>
  <c r="D14" i="9"/>
  <c r="D569" i="9"/>
  <c r="D547" i="9"/>
  <c r="D521" i="9"/>
  <c r="F521" i="9" s="1"/>
  <c r="D492" i="9"/>
  <c r="D469" i="9"/>
  <c r="D439" i="9"/>
  <c r="F439" i="9" s="1"/>
  <c r="D423" i="9"/>
  <c r="F423" i="9" s="1"/>
  <c r="D404" i="9"/>
  <c r="D358" i="9"/>
  <c r="D340" i="9"/>
  <c r="F340" i="9" s="1"/>
  <c r="D294" i="9"/>
  <c r="F294" i="9" s="1"/>
  <c r="D274" i="9"/>
  <c r="F274" i="9" s="1"/>
  <c r="D263" i="9"/>
  <c r="D242" i="9"/>
  <c r="F242" i="9" s="1"/>
  <c r="D231" i="9"/>
  <c r="F231" i="9" s="1"/>
  <c r="D219" i="9"/>
  <c r="F219" i="9" s="1"/>
  <c r="D199" i="9"/>
  <c r="D187" i="9"/>
  <c r="D167" i="9"/>
  <c r="E167" i="9" s="1"/>
  <c r="D155" i="9"/>
  <c r="D135" i="9"/>
  <c r="D123" i="9"/>
  <c r="D106" i="9"/>
  <c r="F106" i="9" s="1"/>
  <c r="D94" i="9"/>
  <c r="D72" i="9"/>
  <c r="D56" i="9"/>
  <c r="F56" i="9" s="1"/>
  <c r="D40" i="9"/>
  <c r="F40" i="9" s="1"/>
  <c r="D24" i="9"/>
  <c r="F24" i="9" s="1"/>
  <c r="D8" i="9"/>
  <c r="D531" i="9"/>
  <c r="F531" i="9" s="1"/>
  <c r="D479" i="9"/>
  <c r="F479" i="9" s="1"/>
  <c r="D380" i="9"/>
  <c r="F380" i="9" s="1"/>
  <c r="D320" i="9"/>
  <c r="D253" i="9"/>
  <c r="D216" i="9"/>
  <c r="E216" i="9" s="1"/>
  <c r="D177" i="9"/>
  <c r="F177" i="9" s="1"/>
  <c r="D152" i="9"/>
  <c r="D118" i="9"/>
  <c r="F118" i="9" s="1"/>
  <c r="D93" i="9"/>
  <c r="E93" i="9" s="1"/>
  <c r="D65" i="9"/>
  <c r="D49" i="9"/>
  <c r="D33" i="9"/>
  <c r="E33" i="9" s="1"/>
  <c r="D17" i="9"/>
  <c r="D575" i="9"/>
  <c r="F575" i="9" s="1"/>
  <c r="D523" i="9"/>
  <c r="D394" i="9"/>
  <c r="D326" i="9"/>
  <c r="D245" i="9"/>
  <c r="D201" i="9"/>
  <c r="D176" i="9"/>
  <c r="D137" i="9"/>
  <c r="D112" i="9"/>
  <c r="D546" i="9"/>
  <c r="D532" i="9"/>
  <c r="F532" i="9" s="1"/>
  <c r="D513" i="9"/>
  <c r="F513" i="9" s="1"/>
  <c r="D495" i="9"/>
  <c r="D487" i="9"/>
  <c r="D467" i="9"/>
  <c r="F467" i="9" s="1"/>
  <c r="D452" i="9"/>
  <c r="F452" i="9" s="1"/>
  <c r="D433" i="9"/>
  <c r="D417" i="9"/>
  <c r="D407" i="9"/>
  <c r="D386" i="9"/>
  <c r="E386" i="9" s="1"/>
  <c r="D375" i="9"/>
  <c r="D354" i="9"/>
  <c r="D343" i="9"/>
  <c r="D322" i="9"/>
  <c r="E322" i="9" s="1"/>
  <c r="D311" i="9"/>
  <c r="D290" i="9"/>
  <c r="D279" i="9"/>
  <c r="D563" i="9"/>
  <c r="D548" i="9"/>
  <c r="D533" i="9"/>
  <c r="D509" i="9"/>
  <c r="D494" i="9"/>
  <c r="E494" i="9" s="1"/>
  <c r="D481" i="9"/>
  <c r="D463" i="9"/>
  <c r="D455" i="9"/>
  <c r="D440" i="9"/>
  <c r="F440" i="9" s="1"/>
  <c r="D424" i="9"/>
  <c r="D406" i="9"/>
  <c r="D397" i="9"/>
  <c r="D374" i="9"/>
  <c r="D365" i="9"/>
  <c r="D342" i="9"/>
  <c r="D333" i="9"/>
  <c r="D310" i="9"/>
  <c r="D301" i="9"/>
  <c r="D278" i="9"/>
  <c r="D555" i="9"/>
  <c r="D510" i="9"/>
  <c r="F510" i="9" s="1"/>
  <c r="D477" i="9"/>
  <c r="D454" i="9"/>
  <c r="D428" i="9"/>
  <c r="D389" i="9"/>
  <c r="F389" i="9" s="1"/>
  <c r="D359" i="9"/>
  <c r="D325" i="9"/>
  <c r="D295" i="9"/>
  <c r="D275" i="9"/>
  <c r="F275" i="9" s="1"/>
  <c r="D264" i="9"/>
  <c r="D243" i="9"/>
  <c r="D232" i="9"/>
  <c r="F232" i="9" s="1"/>
  <c r="D214" i="9"/>
  <c r="E214" i="9" s="1"/>
  <c r="D200" i="9"/>
  <c r="D182" i="9"/>
  <c r="D168" i="9"/>
  <c r="D150" i="9"/>
  <c r="F150" i="9" s="1"/>
  <c r="D136" i="9"/>
  <c r="D116" i="9"/>
  <c r="D104" i="9"/>
  <c r="F104" i="9" s="1"/>
  <c r="D84" i="9"/>
  <c r="F84" i="9" s="1"/>
  <c r="D74" i="9"/>
  <c r="F74" i="9" s="1"/>
  <c r="D58" i="9"/>
  <c r="D42" i="9"/>
  <c r="D26" i="9"/>
  <c r="F26" i="9" s="1"/>
  <c r="D10" i="9"/>
  <c r="D558" i="9"/>
  <c r="D540" i="9"/>
  <c r="D517" i="9"/>
  <c r="F517" i="9" s="1"/>
  <c r="D488" i="9"/>
  <c r="D450" i="9"/>
  <c r="F450" i="9" s="1"/>
  <c r="D435" i="9"/>
  <c r="F435" i="9" s="1"/>
  <c r="D419" i="9"/>
  <c r="D385" i="9"/>
  <c r="D355" i="9"/>
  <c r="F355" i="9" s="1"/>
  <c r="D321" i="9"/>
  <c r="F321" i="9" s="1"/>
  <c r="D291" i="9"/>
  <c r="D270" i="9"/>
  <c r="D261" i="9"/>
  <c r="D238" i="9"/>
  <c r="D229" i="9"/>
  <c r="F229" i="9" s="1"/>
  <c r="D217" i="9"/>
  <c r="D197" i="9"/>
  <c r="D185" i="9"/>
  <c r="F185" i="9" s="1"/>
  <c r="D165" i="9"/>
  <c r="F165" i="9" s="1"/>
  <c r="D153" i="9"/>
  <c r="D133" i="9"/>
  <c r="D121" i="9"/>
  <c r="D103" i="9"/>
  <c r="E103" i="9" s="1"/>
  <c r="D89" i="9"/>
  <c r="D68" i="9"/>
  <c r="F68" i="9" s="1"/>
  <c r="D52" i="9"/>
  <c r="D36" i="9"/>
  <c r="F36" i="9" s="1"/>
  <c r="D20" i="9"/>
  <c r="D582" i="9"/>
  <c r="D524" i="9"/>
  <c r="D449" i="9"/>
  <c r="F449" i="9" s="1"/>
  <c r="D357" i="9"/>
  <c r="D297" i="9"/>
  <c r="D234" i="9"/>
  <c r="D211" i="9"/>
  <c r="F211" i="9" s="1"/>
  <c r="D172" i="9"/>
  <c r="D147" i="9"/>
  <c r="D113" i="9"/>
  <c r="D88" i="9"/>
  <c r="F88" i="9" s="1"/>
  <c r="D61" i="9"/>
  <c r="D45" i="9"/>
  <c r="D29" i="9"/>
  <c r="D13" i="9"/>
  <c r="D545" i="9"/>
  <c r="F545" i="9" s="1"/>
  <c r="D478" i="9"/>
  <c r="D387" i="9"/>
  <c r="D319" i="9"/>
  <c r="D272" i="9"/>
  <c r="D215" i="9"/>
  <c r="D196" i="9"/>
  <c r="E196" i="9" s="1"/>
  <c r="D171" i="9"/>
  <c r="E171" i="9" s="1"/>
  <c r="D132" i="9"/>
  <c r="D92" i="9"/>
  <c r="D7" i="9"/>
  <c r="E7" i="9" s="1"/>
  <c r="D81" i="9"/>
  <c r="E81" i="9" s="1"/>
  <c r="D198" i="9"/>
  <c r="D331" i="9"/>
  <c r="F331" i="9" s="1"/>
  <c r="D468" i="9"/>
  <c r="F468" i="9" s="1"/>
  <c r="D3" i="9"/>
  <c r="D330" i="9"/>
  <c r="D543" i="9"/>
  <c r="D508" i="9"/>
  <c r="F508" i="9" s="1"/>
  <c r="D485" i="9"/>
  <c r="D446" i="9"/>
  <c r="D414" i="9"/>
  <c r="D382" i="9"/>
  <c r="D350" i="9"/>
  <c r="F350" i="9" s="1"/>
  <c r="D318" i="9"/>
  <c r="D286" i="9"/>
  <c r="E286" i="9" s="1"/>
  <c r="D561" i="9"/>
  <c r="D528" i="9"/>
  <c r="D490" i="9"/>
  <c r="D461" i="9"/>
  <c r="D434" i="9"/>
  <c r="F434" i="9" s="1"/>
  <c r="D403" i="9"/>
  <c r="D371" i="9"/>
  <c r="D339" i="9"/>
  <c r="D307" i="9"/>
  <c r="D577" i="9"/>
  <c r="D506" i="9"/>
  <c r="D451" i="9"/>
  <c r="D370" i="9"/>
  <c r="D306" i="9"/>
  <c r="D273" i="9"/>
  <c r="D241" i="9"/>
  <c r="D207" i="9"/>
  <c r="D175" i="9"/>
  <c r="F175" i="9" s="1"/>
  <c r="D143" i="9"/>
  <c r="D114" i="9"/>
  <c r="D82" i="9"/>
  <c r="D54" i="9"/>
  <c r="E54" i="9" s="1"/>
  <c r="D22" i="9"/>
  <c r="D554" i="9"/>
  <c r="D502" i="9"/>
  <c r="D447" i="9"/>
  <c r="D415" i="9"/>
  <c r="F415" i="9" s="1"/>
  <c r="D351" i="9"/>
  <c r="D287" i="9"/>
  <c r="D256" i="9"/>
  <c r="D226" i="9"/>
  <c r="D194" i="9"/>
  <c r="D162" i="9"/>
  <c r="D130" i="9"/>
  <c r="D101" i="9"/>
  <c r="E101" i="9" s="1"/>
  <c r="D64" i="9"/>
  <c r="F64" i="9" s="1"/>
  <c r="D32" i="9"/>
  <c r="F32" i="9" s="1"/>
  <c r="D568" i="9"/>
  <c r="E568" i="9" s="1"/>
  <c r="D402" i="9"/>
  <c r="D276" i="9"/>
  <c r="D191" i="9"/>
  <c r="D127" i="9"/>
  <c r="F127" i="9" s="1"/>
  <c r="D73" i="9"/>
  <c r="D41" i="9"/>
  <c r="D9" i="9"/>
  <c r="F9" i="9" s="1"/>
  <c r="D471" i="9"/>
  <c r="F471" i="9" s="1"/>
  <c r="D312" i="9"/>
  <c r="D210" i="9"/>
  <c r="D151" i="9"/>
  <c r="F151" i="9" s="1"/>
  <c r="D87" i="9"/>
  <c r="D23" i="9"/>
  <c r="D159" i="9"/>
  <c r="D259" i="9"/>
  <c r="D557" i="9"/>
  <c r="D251" i="9"/>
  <c r="D571" i="9"/>
  <c r="D539" i="9"/>
  <c r="F539" i="9" s="1"/>
  <c r="D504" i="9"/>
  <c r="D480" i="9"/>
  <c r="D441" i="9"/>
  <c r="F441" i="9" s="1"/>
  <c r="D411" i="9"/>
  <c r="D379" i="9"/>
  <c r="D347" i="9"/>
  <c r="D315" i="9"/>
  <c r="D283" i="9"/>
  <c r="D556" i="9"/>
  <c r="D514" i="9"/>
  <c r="D486" i="9"/>
  <c r="D459" i="9"/>
  <c r="D432" i="9"/>
  <c r="F432" i="9" s="1"/>
  <c r="D401" i="9"/>
  <c r="F401" i="9" s="1"/>
  <c r="D369" i="9"/>
  <c r="F369" i="9" s="1"/>
  <c r="D337" i="9"/>
  <c r="D305" i="9"/>
  <c r="F305" i="9" s="1"/>
  <c r="D562" i="9"/>
  <c r="D503" i="9"/>
  <c r="D444" i="9"/>
  <c r="D366" i="9"/>
  <c r="F366" i="9" s="1"/>
  <c r="D302" i="9"/>
  <c r="D271" i="9"/>
  <c r="D239" i="9"/>
  <c r="D205" i="9"/>
  <c r="D173" i="9"/>
  <c r="D141" i="9"/>
  <c r="F141" i="9" s="1"/>
  <c r="D111" i="9"/>
  <c r="E111" i="9" s="1"/>
  <c r="D79" i="9"/>
  <c r="E79" i="9" s="1"/>
  <c r="D50" i="9"/>
  <c r="F50" i="9" s="1"/>
  <c r="D18" i="9"/>
  <c r="D550" i="9"/>
  <c r="D499" i="9"/>
  <c r="F499" i="9" s="1"/>
  <c r="D443" i="9"/>
  <c r="D408" i="9"/>
  <c r="D344" i="9"/>
  <c r="D280" i="9"/>
  <c r="F280" i="9" s="1"/>
  <c r="D252" i="9"/>
  <c r="D224" i="9"/>
  <c r="D192" i="9"/>
  <c r="D160" i="9"/>
  <c r="D128" i="9"/>
  <c r="D96" i="9"/>
  <c r="D60" i="9"/>
  <c r="D28" i="9"/>
  <c r="D553" i="9"/>
  <c r="D395" i="9"/>
  <c r="D257" i="9"/>
  <c r="F257" i="9" s="1"/>
  <c r="D186" i="9"/>
  <c r="E186" i="9" s="1"/>
  <c r="D122" i="9"/>
  <c r="D69" i="9"/>
  <c r="D37" i="9"/>
  <c r="F37" i="9" s="1"/>
  <c r="D5" i="9"/>
  <c r="F5" i="9" s="1"/>
  <c r="D464" i="9"/>
  <c r="D289" i="9"/>
  <c r="F289" i="9" s="1"/>
  <c r="D146" i="9"/>
  <c r="D78" i="9"/>
  <c r="F78" i="9" s="1"/>
  <c r="D47" i="9"/>
  <c r="D179" i="9"/>
  <c r="D361" i="9"/>
  <c r="D572" i="9"/>
  <c r="D158" i="9"/>
  <c r="D574" i="9"/>
  <c r="D493" i="9"/>
  <c r="E493" i="9" s="1"/>
  <c r="D430" i="9"/>
  <c r="F430" i="9" s="1"/>
  <c r="D373" i="9"/>
  <c r="F373" i="9" s="1"/>
  <c r="D309" i="9"/>
  <c r="D542" i="9"/>
  <c r="D476" i="9"/>
  <c r="F476" i="9" s="1"/>
  <c r="D418" i="9"/>
  <c r="D360" i="9"/>
  <c r="D296" i="9"/>
  <c r="D473" i="9"/>
  <c r="F473" i="9" s="1"/>
  <c r="D352" i="9"/>
  <c r="F352" i="9" s="1"/>
  <c r="D260" i="9"/>
  <c r="D195" i="9"/>
  <c r="D131" i="9"/>
  <c r="D70" i="9"/>
  <c r="D6" i="9"/>
  <c r="F6" i="9" s="1"/>
  <c r="D484" i="9"/>
  <c r="D381" i="9"/>
  <c r="E381" i="9" s="1"/>
  <c r="D267" i="9"/>
  <c r="F267" i="9" s="1"/>
  <c r="D212" i="9"/>
  <c r="D148" i="9"/>
  <c r="D83" i="9"/>
  <c r="F83" i="9" s="1"/>
  <c r="D16" i="9"/>
  <c r="F16" i="9" s="1"/>
  <c r="D334" i="9"/>
  <c r="D166" i="9"/>
  <c r="D57" i="9"/>
  <c r="E57" i="9" s="1"/>
  <c r="D268" i="9"/>
  <c r="D126" i="9"/>
  <c r="D218" i="9"/>
  <c r="D144" i="9"/>
  <c r="E144" i="9" s="1"/>
  <c r="D203" i="9"/>
  <c r="D247" i="9"/>
  <c r="F247" i="9" s="1"/>
  <c r="D353" i="9"/>
  <c r="D445" i="9"/>
  <c r="F445" i="9" s="1"/>
  <c r="D578" i="9"/>
  <c r="D55" i="9"/>
  <c r="E55" i="9" s="1"/>
  <c r="D140" i="9"/>
  <c r="D316" i="9"/>
  <c r="F316" i="9" s="1"/>
  <c r="D390" i="9"/>
  <c r="D570" i="9"/>
  <c r="D491" i="9"/>
  <c r="D425" i="9"/>
  <c r="F425" i="9" s="1"/>
  <c r="D368" i="9"/>
  <c r="E368" i="9" s="1"/>
  <c r="D304" i="9"/>
  <c r="F304" i="9" s="1"/>
  <c r="D538" i="9"/>
  <c r="F538" i="9" s="1"/>
  <c r="D472" i="9"/>
  <c r="F472" i="9" s="1"/>
  <c r="D416" i="9"/>
  <c r="D356" i="9"/>
  <c r="D292" i="9"/>
  <c r="F292" i="9" s="1"/>
  <c r="D462" i="9"/>
  <c r="F462" i="9" s="1"/>
  <c r="D348" i="9"/>
  <c r="D250" i="9"/>
  <c r="F250" i="9" s="1"/>
  <c r="D193" i="9"/>
  <c r="F193" i="9" s="1"/>
  <c r="D129" i="9"/>
  <c r="D66" i="9"/>
  <c r="D573" i="9"/>
  <c r="D362" i="9"/>
  <c r="D265" i="9"/>
  <c r="F265" i="9" s="1"/>
  <c r="D206" i="9"/>
  <c r="E206" i="9" s="1"/>
  <c r="D142" i="9"/>
  <c r="D76" i="9"/>
  <c r="D12" i="9"/>
  <c r="D327" i="9"/>
  <c r="D157" i="9"/>
  <c r="D53" i="9"/>
  <c r="F53" i="9" s="1"/>
  <c r="D530" i="9"/>
  <c r="D249" i="9"/>
  <c r="D117" i="9"/>
  <c r="D244" i="9"/>
  <c r="F244" i="9" s="1"/>
  <c r="D164" i="9"/>
  <c r="D213" i="9"/>
  <c r="E213" i="9" s="1"/>
  <c r="D254" i="9"/>
  <c r="D383" i="9"/>
  <c r="D474" i="9"/>
  <c r="D15" i="9"/>
  <c r="D71" i="9"/>
  <c r="D189" i="9"/>
  <c r="D522" i="9"/>
  <c r="D405" i="9"/>
  <c r="F405" i="9" s="1"/>
  <c r="D581" i="9"/>
  <c r="F581" i="9" s="1"/>
  <c r="D453" i="9"/>
  <c r="D328" i="9"/>
  <c r="F328" i="9" s="1"/>
  <c r="D420" i="9"/>
  <c r="F420" i="9" s="1"/>
  <c r="D227" i="9"/>
  <c r="D102" i="9"/>
  <c r="D536" i="9"/>
  <c r="D317" i="9"/>
  <c r="F317" i="9" s="1"/>
  <c r="D180" i="9"/>
  <c r="D48" i="9"/>
  <c r="D230" i="9"/>
  <c r="D25" i="9"/>
  <c r="D190" i="9"/>
  <c r="F190" i="9" s="1"/>
  <c r="D391" i="9"/>
  <c r="D183" i="9"/>
  <c r="D308" i="9"/>
  <c r="F308" i="9" s="1"/>
  <c r="D519" i="9"/>
  <c r="D31" i="9"/>
  <c r="D209" i="9"/>
  <c r="D27" i="9"/>
  <c r="E27" i="9" s="1"/>
  <c r="D59" i="9"/>
  <c r="D95" i="9"/>
  <c r="E95" i="9" s="1"/>
  <c r="D154" i="9"/>
  <c r="F154" i="9" s="1"/>
  <c r="D248" i="9"/>
  <c r="D338" i="9"/>
  <c r="D520" i="9"/>
  <c r="D518" i="9"/>
  <c r="D400" i="9"/>
  <c r="F400" i="9" s="1"/>
  <c r="D576" i="9"/>
  <c r="F576" i="9" s="1"/>
  <c r="D448" i="9"/>
  <c r="D324" i="9"/>
  <c r="F324" i="9" s="1"/>
  <c r="D412" i="9"/>
  <c r="D225" i="9"/>
  <c r="F225" i="9" s="1"/>
  <c r="D97" i="9"/>
  <c r="E97" i="9" s="1"/>
  <c r="D525" i="9"/>
  <c r="F525" i="9" s="1"/>
  <c r="D298" i="9"/>
  <c r="D174" i="9"/>
  <c r="E174" i="9" s="1"/>
  <c r="D44" i="9"/>
  <c r="F44" i="9" s="1"/>
  <c r="D221" i="9"/>
  <c r="F221" i="9" s="1"/>
  <c r="D21" i="9"/>
  <c r="E21" i="9" s="1"/>
  <c r="D181" i="9"/>
  <c r="F181" i="9" s="1"/>
  <c r="E193" i="9"/>
  <c r="D323" i="9"/>
  <c r="F323" i="9" s="1"/>
  <c r="D564" i="9"/>
  <c r="E564" i="9" s="1"/>
  <c r="D39" i="9"/>
  <c r="D266" i="9"/>
  <c r="D35" i="9"/>
  <c r="E35" i="9" s="1"/>
  <c r="D67" i="9"/>
  <c r="E67" i="9" s="1"/>
  <c r="D125" i="9"/>
  <c r="F125" i="9" s="1"/>
  <c r="D184" i="9"/>
  <c r="D255" i="9"/>
  <c r="F255" i="9" s="1"/>
  <c r="D384" i="9"/>
  <c r="D534" i="9"/>
  <c r="E31" i="5"/>
  <c r="C595" i="2"/>
  <c r="E595" i="2" s="1"/>
  <c r="C574" i="2"/>
  <c r="E574" i="2" s="1"/>
  <c r="C553" i="2"/>
  <c r="E553" i="2" s="1"/>
  <c r="C531" i="2"/>
  <c r="G531" i="2" s="1"/>
  <c r="C510" i="2"/>
  <c r="E510" i="2" s="1"/>
  <c r="C489" i="2"/>
  <c r="D489" i="2" s="1"/>
  <c r="C467" i="2"/>
  <c r="F467" i="2" s="1"/>
  <c r="C446" i="2"/>
  <c r="D446" i="2" s="1"/>
  <c r="C425" i="2"/>
  <c r="C403" i="2"/>
  <c r="D403" i="2" s="1"/>
  <c r="C382" i="2"/>
  <c r="C361" i="2"/>
  <c r="C339" i="2"/>
  <c r="C318" i="2"/>
  <c r="D318" i="2" s="1"/>
  <c r="C297" i="2"/>
  <c r="C275" i="2"/>
  <c r="G275" i="2" s="1"/>
  <c r="C254" i="2"/>
  <c r="C233" i="2"/>
  <c r="G233" i="2" s="1"/>
  <c r="C214" i="2"/>
  <c r="C198" i="2"/>
  <c r="E198" i="2" s="1"/>
  <c r="C182" i="2"/>
  <c r="E182" i="2" s="1"/>
  <c r="C166" i="2"/>
  <c r="C150" i="2"/>
  <c r="C134" i="2"/>
  <c r="C118" i="2"/>
  <c r="E118" i="2" s="1"/>
  <c r="C102" i="2"/>
  <c r="C86" i="2"/>
  <c r="G86" i="2" s="1"/>
  <c r="C70" i="2"/>
  <c r="E70" i="2" s="1"/>
  <c r="C54" i="2"/>
  <c r="C38" i="2"/>
  <c r="D38" i="2" s="1"/>
  <c r="C22" i="2"/>
  <c r="C6" i="2"/>
  <c r="D6" i="2" s="1"/>
  <c r="C236" i="2"/>
  <c r="D236" i="2" s="1"/>
  <c r="C252" i="2"/>
  <c r="G252" i="2" s="1"/>
  <c r="C268" i="2"/>
  <c r="E268" i="2" s="1"/>
  <c r="C284" i="2"/>
  <c r="C300" i="2"/>
  <c r="C316" i="2"/>
  <c r="C332" i="2"/>
  <c r="D332" i="2" s="1"/>
  <c r="C348" i="2"/>
  <c r="G348" i="2" s="1"/>
  <c r="C364" i="2"/>
  <c r="G364" i="2" s="1"/>
  <c r="C380" i="2"/>
  <c r="D380" i="2" s="1"/>
  <c r="C396" i="2"/>
  <c r="D396" i="2" s="1"/>
  <c r="C412" i="2"/>
  <c r="C432" i="2"/>
  <c r="C464" i="2"/>
  <c r="D464" i="2" s="1"/>
  <c r="C496" i="2"/>
  <c r="G496" i="2" s="1"/>
  <c r="C528" i="2"/>
  <c r="G528" i="2" s="1"/>
  <c r="C560" i="2"/>
  <c r="E560" i="2" s="1"/>
  <c r="C592" i="2"/>
  <c r="D592" i="2" s="1"/>
  <c r="C587" i="2"/>
  <c r="D587" i="2" s="1"/>
  <c r="C545" i="2"/>
  <c r="G545" i="2" s="1"/>
  <c r="C502" i="2"/>
  <c r="C459" i="2"/>
  <c r="D459" i="2" s="1"/>
  <c r="C417" i="2"/>
  <c r="D417" i="2" s="1"/>
  <c r="C374" i="2"/>
  <c r="D374" i="2" s="1"/>
  <c r="C331" i="2"/>
  <c r="C289" i="2"/>
  <c r="D289" i="2" s="1"/>
  <c r="C246" i="2"/>
  <c r="F246" i="2" s="1"/>
  <c r="C208" i="2"/>
  <c r="C176" i="2"/>
  <c r="C144" i="2"/>
  <c r="D144" i="2" s="1"/>
  <c r="C112" i="2"/>
  <c r="D112" i="2" s="1"/>
  <c r="C80" i="2"/>
  <c r="D80" i="2" s="1"/>
  <c r="C48" i="2"/>
  <c r="D48" i="2" s="1"/>
  <c r="C16" i="2"/>
  <c r="D16" i="2" s="1"/>
  <c r="C503" i="2"/>
  <c r="E503" i="2" s="1"/>
  <c r="C306" i="2"/>
  <c r="F306" i="2" s="1"/>
  <c r="C157" i="2"/>
  <c r="C29" i="2"/>
  <c r="C338" i="2"/>
  <c r="E338" i="2" s="1"/>
  <c r="C181" i="2"/>
  <c r="C53" i="2"/>
  <c r="C375" i="2"/>
  <c r="D375" i="2" s="1"/>
  <c r="C209" i="2"/>
  <c r="D209" i="2" s="1"/>
  <c r="C81" i="2"/>
  <c r="F81" i="2" s="1"/>
  <c r="C487" i="2"/>
  <c r="C573" i="2"/>
  <c r="F573" i="2" s="1"/>
  <c r="C47" i="2"/>
  <c r="G47" i="2" s="1"/>
  <c r="C111" i="2"/>
  <c r="C175" i="2"/>
  <c r="C245" i="2"/>
  <c r="E245" i="2" s="1"/>
  <c r="C330" i="2"/>
  <c r="D330" i="2" s="1"/>
  <c r="C415" i="2"/>
  <c r="C501" i="2"/>
  <c r="G501" i="2" s="1"/>
  <c r="C586" i="2"/>
  <c r="G586" i="2" s="1"/>
  <c r="C578" i="2"/>
  <c r="D578" i="2" s="1"/>
  <c r="C43" i="2"/>
  <c r="C107" i="2"/>
  <c r="C171" i="2"/>
  <c r="E171" i="2" s="1"/>
  <c r="C239" i="2"/>
  <c r="C325" i="2"/>
  <c r="C410" i="2"/>
  <c r="G410" i="2" s="1"/>
  <c r="C495" i="2"/>
  <c r="E495" i="2" s="1"/>
  <c r="C581" i="2"/>
  <c r="D581" i="2" s="1"/>
  <c r="D398" i="9"/>
  <c r="D204" i="9"/>
  <c r="E204" i="9" s="1"/>
  <c r="D75" i="9"/>
  <c r="D11" i="9"/>
  <c r="D510" i="7"/>
  <c r="E510" i="7" s="1"/>
  <c r="D439" i="7"/>
  <c r="D328" i="7"/>
  <c r="D273" i="7"/>
  <c r="E273" i="7" s="1"/>
  <c r="D241" i="7"/>
  <c r="D209" i="7"/>
  <c r="D177" i="7"/>
  <c r="D145" i="7"/>
  <c r="D113" i="7"/>
  <c r="D81" i="7"/>
  <c r="D49" i="7"/>
  <c r="D17" i="7"/>
  <c r="D518" i="5"/>
  <c r="F518" i="5" s="1"/>
  <c r="D466" i="5"/>
  <c r="D398" i="5"/>
  <c r="F398" i="5" s="1"/>
  <c r="D334" i="5"/>
  <c r="D291" i="5"/>
  <c r="D247" i="5"/>
  <c r="D206" i="5"/>
  <c r="D163" i="5"/>
  <c r="F163" i="5" s="1"/>
  <c r="D119" i="5"/>
  <c r="F119" i="5" s="1"/>
  <c r="D78" i="5"/>
  <c r="D46" i="5"/>
  <c r="D14" i="5"/>
  <c r="D111" i="5"/>
  <c r="D155" i="5"/>
  <c r="D189" i="5"/>
  <c r="D223" i="5"/>
  <c r="D299" i="5"/>
  <c r="F299" i="5" s="1"/>
  <c r="D356" i="5"/>
  <c r="E356" i="5" s="1"/>
  <c r="D464" i="5"/>
  <c r="D515" i="5"/>
  <c r="F515" i="5" s="1"/>
  <c r="D568" i="5"/>
  <c r="D118" i="5"/>
  <c r="D200" i="5"/>
  <c r="D292" i="5"/>
  <c r="D355" i="5"/>
  <c r="D419" i="5"/>
  <c r="E419" i="5" s="1"/>
  <c r="D476" i="5"/>
  <c r="D527" i="5"/>
  <c r="E527" i="5" s="1"/>
  <c r="D577" i="5"/>
  <c r="D202" i="11"/>
  <c r="D421" i="11"/>
  <c r="F421" i="11" s="1"/>
  <c r="D226" i="11"/>
  <c r="F226" i="11" s="1"/>
  <c r="D33" i="11"/>
  <c r="D300" i="11"/>
  <c r="D61" i="11"/>
  <c r="D170" i="11"/>
  <c r="F170" i="11" s="1"/>
  <c r="D338" i="11"/>
  <c r="D21" i="11"/>
  <c r="F21" i="11" s="1"/>
  <c r="D118" i="11"/>
  <c r="D290" i="11"/>
  <c r="D63" i="11"/>
  <c r="D127" i="11"/>
  <c r="D191" i="11"/>
  <c r="D285" i="11"/>
  <c r="F285" i="11" s="1"/>
  <c r="D454" i="11"/>
  <c r="D72" i="11"/>
  <c r="D136" i="11"/>
  <c r="D200" i="11"/>
  <c r="E200" i="11" s="1"/>
  <c r="D289" i="11"/>
  <c r="D538" i="11"/>
  <c r="D360" i="11"/>
  <c r="D434" i="11"/>
  <c r="D301" i="11"/>
  <c r="D388" i="11"/>
  <c r="D566" i="11"/>
  <c r="D240" i="11"/>
  <c r="D302" i="11"/>
  <c r="D356" i="11"/>
  <c r="F356" i="11" s="1"/>
  <c r="D417" i="11"/>
  <c r="F417" i="11" s="1"/>
  <c r="D529" i="11"/>
  <c r="D458" i="11"/>
  <c r="F458" i="11" s="1"/>
  <c r="D539" i="11"/>
  <c r="D453" i="11"/>
  <c r="D511" i="11"/>
  <c r="D567" i="11"/>
  <c r="F567" i="11" s="1"/>
  <c r="D482" i="9"/>
  <c r="D86" i="10"/>
  <c r="D62" i="10"/>
  <c r="D222" i="9"/>
  <c r="D546" i="7"/>
  <c r="D332" i="7"/>
  <c r="D521" i="5"/>
  <c r="D394" i="5"/>
  <c r="D258" i="5"/>
  <c r="D130" i="5"/>
  <c r="D40" i="5"/>
  <c r="D304" i="7"/>
  <c r="F304" i="7" s="1"/>
  <c r="D415" i="7"/>
  <c r="D548" i="7"/>
  <c r="D50" i="7"/>
  <c r="D114" i="7"/>
  <c r="D178" i="7"/>
  <c r="D242" i="7"/>
  <c r="D322" i="7"/>
  <c r="F322" i="7" s="1"/>
  <c r="D408" i="7"/>
  <c r="D518" i="7"/>
  <c r="D538" i="7"/>
  <c r="F538" i="7" s="1"/>
  <c r="D63" i="9"/>
  <c r="D372" i="9"/>
  <c r="D516" i="9"/>
  <c r="D235" i="9"/>
  <c r="F235" i="9" s="1"/>
  <c r="D38" i="9"/>
  <c r="D288" i="9"/>
  <c r="D392" i="9"/>
  <c r="D341" i="9"/>
  <c r="D130" i="10"/>
  <c r="D381" i="7"/>
  <c r="D29" i="5"/>
  <c r="F244" i="5"/>
  <c r="F171" i="9"/>
  <c r="F103" i="9"/>
  <c r="E535" i="7"/>
  <c r="E510" i="9"/>
  <c r="G413" i="2"/>
  <c r="F299" i="7"/>
  <c r="F70" i="7"/>
  <c r="F262" i="7"/>
  <c r="F230" i="7"/>
  <c r="F38" i="7"/>
  <c r="F6" i="7"/>
  <c r="F270" i="7"/>
  <c r="F110" i="7"/>
  <c r="F14" i="7"/>
  <c r="G71" i="2"/>
  <c r="F557" i="5"/>
  <c r="F378" i="9"/>
  <c r="E378" i="9"/>
  <c r="F91" i="5"/>
  <c r="E91" i="5"/>
  <c r="F332" i="9"/>
  <c r="E332" i="9"/>
  <c r="E210" i="7"/>
  <c r="E146" i="7"/>
  <c r="E127" i="9"/>
  <c r="E432" i="9"/>
  <c r="E551" i="7"/>
  <c r="E27" i="11"/>
  <c r="F39" i="11"/>
  <c r="E443" i="11"/>
  <c r="F103" i="11"/>
  <c r="F399" i="5"/>
  <c r="E399" i="5"/>
  <c r="F293" i="5"/>
  <c r="E293" i="5"/>
  <c r="F353" i="11"/>
  <c r="E353" i="11"/>
  <c r="E90" i="9"/>
  <c r="F436" i="5"/>
  <c r="E440" i="9"/>
  <c r="E321" i="7"/>
  <c r="E540" i="11"/>
  <c r="F317" i="7"/>
  <c r="F564" i="7"/>
  <c r="F186" i="9"/>
  <c r="E350" i="9"/>
  <c r="E430" i="9"/>
  <c r="E358" i="7"/>
  <c r="E293" i="7"/>
  <c r="E268" i="5"/>
  <c r="F268" i="5"/>
  <c r="E238" i="5"/>
  <c r="E76" i="5"/>
  <c r="F212" i="5"/>
  <c r="E531" i="7"/>
  <c r="E515" i="7"/>
  <c r="E447" i="7"/>
  <c r="E461" i="5"/>
  <c r="E246" i="11"/>
  <c r="E294" i="9"/>
  <c r="F386" i="9"/>
  <c r="F79" i="9"/>
  <c r="E453" i="7"/>
  <c r="F231" i="11"/>
  <c r="E357" i="5"/>
  <c r="F322" i="9"/>
  <c r="F478" i="11"/>
  <c r="F410" i="11"/>
  <c r="E52" i="11"/>
  <c r="E231" i="9"/>
  <c r="F167" i="9"/>
  <c r="F494" i="9"/>
  <c r="E211" i="9"/>
  <c r="F382" i="7"/>
  <c r="E382" i="7"/>
  <c r="E548" i="5"/>
  <c r="F548" i="5"/>
  <c r="F277" i="5"/>
  <c r="E277" i="5"/>
  <c r="F33" i="5"/>
  <c r="E33" i="5"/>
  <c r="F108" i="5"/>
  <c r="E500" i="5"/>
  <c r="F500" i="5"/>
  <c r="E365" i="2"/>
  <c r="F449" i="7"/>
  <c r="E449" i="7"/>
  <c r="F374" i="7"/>
  <c r="E374" i="7"/>
  <c r="F349" i="9"/>
  <c r="E349" i="9"/>
  <c r="F12" i="9"/>
  <c r="E12" i="9"/>
  <c r="E229" i="9"/>
  <c r="F539" i="5"/>
  <c r="E539" i="5"/>
  <c r="E495" i="7"/>
  <c r="F588" i="5"/>
  <c r="F234" i="11"/>
  <c r="E234" i="11"/>
  <c r="F368" i="11"/>
  <c r="E298" i="7"/>
  <c r="E87" i="9"/>
  <c r="F87" i="9"/>
  <c r="E83" i="9"/>
  <c r="E158" i="5"/>
  <c r="F158" i="5"/>
  <c r="E172" i="5"/>
  <c r="F172" i="5"/>
  <c r="F139" i="7"/>
  <c r="E139" i="7"/>
  <c r="F61" i="5"/>
  <c r="E61" i="5"/>
  <c r="F363" i="11"/>
  <c r="E363" i="11"/>
  <c r="F28" i="9"/>
  <c r="E28" i="9"/>
  <c r="E80" i="10"/>
  <c r="E68" i="11"/>
  <c r="D365" i="2"/>
  <c r="D123" i="2"/>
  <c r="E113" i="5"/>
  <c r="F155" i="11"/>
  <c r="E155" i="11"/>
  <c r="E57" i="11"/>
  <c r="F500" i="9"/>
  <c r="E500" i="9"/>
  <c r="F170" i="2"/>
  <c r="E9" i="11"/>
  <c r="F408" i="11"/>
  <c r="E408" i="11"/>
  <c r="E56" i="11"/>
  <c r="E471" i="11"/>
  <c r="E491" i="11"/>
  <c r="E362" i="7"/>
  <c r="E305" i="9"/>
  <c r="F209" i="7"/>
  <c r="E209" i="7"/>
  <c r="F501" i="5"/>
  <c r="E364" i="11"/>
  <c r="E107" i="11"/>
  <c r="E525" i="5"/>
  <c r="F441" i="11"/>
  <c r="E441" i="11"/>
  <c r="F491" i="5"/>
  <c r="E491" i="5"/>
  <c r="F297" i="5"/>
  <c r="E297" i="5"/>
  <c r="E556" i="7"/>
  <c r="E476" i="7"/>
  <c r="F327" i="5"/>
  <c r="E327" i="5"/>
  <c r="E209" i="5"/>
  <c r="E190" i="11"/>
  <c r="F99" i="11"/>
  <c r="E99" i="11"/>
  <c r="F216" i="11"/>
  <c r="E216" i="11"/>
  <c r="F161" i="9"/>
  <c r="F322" i="5"/>
  <c r="E322" i="5"/>
  <c r="F179" i="11"/>
  <c r="E179" i="11"/>
  <c r="E92" i="5"/>
  <c r="F92" i="5"/>
  <c r="F49" i="5"/>
  <c r="E49" i="5"/>
  <c r="E566" i="9"/>
  <c r="E366" i="9"/>
  <c r="E80" i="9"/>
  <c r="E139" i="9"/>
  <c r="F69" i="10"/>
  <c r="F143" i="11"/>
  <c r="F83" i="11"/>
  <c r="G271" i="2"/>
  <c r="E271" i="2"/>
  <c r="E403" i="5"/>
  <c r="E16" i="11"/>
  <c r="E296" i="11"/>
  <c r="F366" i="11"/>
  <c r="E366" i="11"/>
  <c r="F188" i="11"/>
  <c r="E188" i="11"/>
  <c r="F247" i="11"/>
  <c r="E247" i="11"/>
  <c r="E547" i="11"/>
  <c r="F482" i="11"/>
  <c r="E482" i="11"/>
  <c r="E546" i="11"/>
  <c r="F64" i="5"/>
  <c r="E64" i="5"/>
  <c r="F568" i="9"/>
  <c r="E165" i="9"/>
  <c r="F277" i="9"/>
  <c r="E277" i="9"/>
  <c r="E393" i="9"/>
  <c r="E479" i="9"/>
  <c r="F161" i="7"/>
  <c r="E161" i="7"/>
  <c r="F219" i="7"/>
  <c r="E219" i="7"/>
  <c r="F349" i="5"/>
  <c r="E349" i="5"/>
  <c r="F252" i="11"/>
  <c r="E252" i="11"/>
  <c r="F97" i="5"/>
  <c r="E97" i="5"/>
  <c r="F339" i="5"/>
  <c r="E339" i="5"/>
  <c r="F245" i="5"/>
  <c r="E245" i="5"/>
  <c r="F240" i="5"/>
  <c r="E340" i="7"/>
  <c r="E467" i="5"/>
  <c r="F58" i="11"/>
  <c r="E58" i="11"/>
  <c r="F62" i="11"/>
  <c r="E62" i="11"/>
  <c r="F120" i="11"/>
  <c r="F574" i="5"/>
  <c r="F208" i="5"/>
  <c r="F142" i="5"/>
  <c r="E20" i="5"/>
  <c r="E475" i="7"/>
  <c r="F500" i="7"/>
  <c r="E8" i="5"/>
  <c r="F99" i="9"/>
  <c r="E276" i="11"/>
  <c r="E192" i="11"/>
  <c r="D145" i="2"/>
  <c r="G79" i="2"/>
  <c r="E373" i="2"/>
  <c r="E501" i="2"/>
  <c r="D107" i="2"/>
  <c r="F235" i="5"/>
  <c r="E235" i="5"/>
  <c r="F209" i="11"/>
  <c r="E209" i="11"/>
  <c r="E264" i="11"/>
  <c r="E275" i="11"/>
  <c r="F275" i="11"/>
  <c r="F393" i="11"/>
  <c r="E393" i="11"/>
  <c r="F545" i="11"/>
  <c r="E545" i="11"/>
  <c r="E487" i="11"/>
  <c r="F252" i="5"/>
  <c r="E529" i="5"/>
  <c r="G237" i="2"/>
  <c r="E237" i="2"/>
  <c r="D237" i="2"/>
  <c r="E31" i="7"/>
  <c r="F381" i="9"/>
  <c r="E513" i="9"/>
  <c r="F403" i="9"/>
  <c r="E403" i="9"/>
  <c r="E159" i="5"/>
  <c r="E133" i="11"/>
  <c r="E145" i="11"/>
  <c r="E485" i="5"/>
  <c r="E407" i="5"/>
  <c r="E521" i="9"/>
  <c r="E249" i="11"/>
  <c r="E355" i="11"/>
  <c r="E409" i="11"/>
  <c r="E591" i="11"/>
  <c r="E563" i="11"/>
  <c r="E533" i="5"/>
  <c r="E350" i="5"/>
  <c r="E265" i="9"/>
  <c r="F356" i="5"/>
  <c r="E474" i="5"/>
  <c r="F474" i="5"/>
  <c r="E602" i="5"/>
  <c r="F602" i="5"/>
  <c r="E246" i="5"/>
  <c r="E479" i="5"/>
  <c r="F479" i="5"/>
  <c r="E499" i="5"/>
  <c r="E551" i="5"/>
  <c r="E97" i="11"/>
  <c r="E78" i="11"/>
  <c r="E146" i="11"/>
  <c r="E330" i="11"/>
  <c r="F330" i="11"/>
  <c r="E341" i="11"/>
  <c r="E312" i="11"/>
  <c r="E543" i="11"/>
  <c r="E164" i="9"/>
  <c r="F164" i="9"/>
  <c r="E218" i="5"/>
  <c r="F218" i="5"/>
  <c r="E329" i="7"/>
  <c r="E474" i="7"/>
  <c r="F474" i="7"/>
  <c r="F20" i="7"/>
  <c r="F140" i="7"/>
  <c r="F172" i="7"/>
  <c r="F268" i="7"/>
  <c r="E470" i="7"/>
  <c r="E284" i="9"/>
  <c r="F214" i="9"/>
  <c r="E163" i="9"/>
  <c r="E390" i="11"/>
  <c r="E410" i="2"/>
  <c r="E371" i="7"/>
  <c r="F371" i="7"/>
  <c r="E216" i="5"/>
  <c r="F216" i="5"/>
  <c r="E237" i="5"/>
  <c r="F311" i="5"/>
  <c r="E311" i="5"/>
  <c r="F365" i="5"/>
  <c r="E365" i="5"/>
  <c r="E393" i="5"/>
  <c r="F429" i="5"/>
  <c r="E429" i="5"/>
  <c r="E507" i="11"/>
  <c r="E483" i="11"/>
  <c r="E479" i="11"/>
  <c r="F524" i="11"/>
  <c r="E534" i="11"/>
  <c r="E555" i="11"/>
  <c r="E596" i="11"/>
  <c r="F596" i="11"/>
  <c r="E481" i="5"/>
  <c r="E417" i="5"/>
  <c r="E277" i="7"/>
  <c r="F404" i="7"/>
  <c r="E404" i="7"/>
  <c r="E436" i="7"/>
  <c r="F436" i="7"/>
  <c r="E515" i="9"/>
  <c r="E5" i="9"/>
  <c r="E336" i="9"/>
  <c r="E396" i="9"/>
  <c r="E36" i="9"/>
  <c r="E423" i="9"/>
  <c r="E316" i="9"/>
  <c r="E472" i="9"/>
  <c r="F484" i="7"/>
  <c r="F319" i="7"/>
  <c r="E588" i="7"/>
  <c r="E488" i="7"/>
  <c r="E407" i="7"/>
  <c r="E391" i="7"/>
  <c r="F91" i="9"/>
  <c r="E150" i="9"/>
  <c r="E175" i="9"/>
  <c r="E84" i="9"/>
  <c r="F314" i="9"/>
  <c r="F370" i="11"/>
  <c r="F414" i="11"/>
  <c r="E251" i="11"/>
  <c r="E148" i="11"/>
  <c r="D240" i="2"/>
  <c r="D410" i="2"/>
  <c r="D501" i="2"/>
  <c r="E253" i="2"/>
  <c r="D121" i="2"/>
  <c r="G145" i="2"/>
  <c r="E445" i="9"/>
  <c r="F204" i="9"/>
  <c r="E363" i="7"/>
  <c r="F363" i="7"/>
  <c r="E566" i="5"/>
  <c r="F566" i="5"/>
  <c r="E502" i="5"/>
  <c r="F502" i="5"/>
  <c r="E454" i="5"/>
  <c r="F454" i="5"/>
  <c r="E320" i="5"/>
  <c r="F320" i="5"/>
  <c r="E95" i="5"/>
  <c r="E22" i="5"/>
  <c r="E324" i="5"/>
  <c r="F324" i="5"/>
  <c r="E442" i="5"/>
  <c r="E520" i="5"/>
  <c r="F520" i="5"/>
  <c r="E570" i="5"/>
  <c r="F570" i="5"/>
  <c r="E187" i="5"/>
  <c r="E262" i="5"/>
  <c r="F262" i="5"/>
  <c r="E271" i="5"/>
  <c r="E283" i="5"/>
  <c r="E294" i="5"/>
  <c r="F294" i="5"/>
  <c r="E303" i="5"/>
  <c r="F321" i="5"/>
  <c r="E321" i="5"/>
  <c r="E358" i="5"/>
  <c r="E368" i="5"/>
  <c r="F368" i="5"/>
  <c r="F385" i="5"/>
  <c r="E385" i="5"/>
  <c r="E395" i="5"/>
  <c r="E432" i="5"/>
  <c r="F432" i="5"/>
  <c r="E420" i="11"/>
  <c r="E583" i="11"/>
  <c r="E121" i="11"/>
  <c r="E405" i="11"/>
  <c r="F554" i="11"/>
  <c r="E73" i="11"/>
  <c r="E201" i="11"/>
  <c r="E92" i="11"/>
  <c r="E109" i="11"/>
  <c r="E122" i="11"/>
  <c r="E270" i="11"/>
  <c r="E575" i="11"/>
  <c r="E332" i="11"/>
  <c r="E253" i="11"/>
  <c r="E357" i="11"/>
  <c r="E404" i="11"/>
  <c r="E433" i="11"/>
  <c r="E467" i="11"/>
  <c r="E506" i="11"/>
  <c r="F506" i="11"/>
  <c r="E549" i="11"/>
  <c r="E597" i="11"/>
  <c r="E475" i="11"/>
  <c r="E515" i="11"/>
  <c r="E526" i="11"/>
  <c r="F526" i="11"/>
  <c r="E323" i="5"/>
  <c r="E106" i="5"/>
  <c r="F106" i="5"/>
  <c r="E9" i="7"/>
  <c r="E73" i="7"/>
  <c r="E137" i="7"/>
  <c r="E201" i="7"/>
  <c r="E265" i="7"/>
  <c r="E24" i="7"/>
  <c r="F24" i="7"/>
  <c r="E40" i="7"/>
  <c r="E88" i="7"/>
  <c r="F88" i="7"/>
  <c r="E104" i="7"/>
  <c r="F144" i="7"/>
  <c r="E152" i="7"/>
  <c r="F152" i="7"/>
  <c r="E168" i="7"/>
  <c r="E208" i="7"/>
  <c r="F208" i="7"/>
  <c r="E216" i="7"/>
  <c r="F216" i="7"/>
  <c r="E232" i="7"/>
  <c r="E280" i="7"/>
  <c r="F280" i="7"/>
  <c r="E302" i="7"/>
  <c r="E441" i="7"/>
  <c r="F441" i="7"/>
  <c r="F81" i="9"/>
  <c r="E456" i="9"/>
  <c r="F57" i="9"/>
  <c r="E471" i="9"/>
  <c r="F30" i="9"/>
  <c r="E30" i="9"/>
  <c r="F54" i="9"/>
  <c r="E106" i="9"/>
  <c r="E156" i="9"/>
  <c r="F156" i="9"/>
  <c r="E220" i="9"/>
  <c r="F220" i="9"/>
  <c r="E389" i="9"/>
  <c r="E449" i="9"/>
  <c r="E476" i="9"/>
  <c r="F541" i="9"/>
  <c r="E541" i="9"/>
  <c r="F384" i="5"/>
  <c r="F70" i="5"/>
  <c r="F10" i="5"/>
  <c r="E420" i="5"/>
  <c r="F420" i="5"/>
  <c r="E488" i="5"/>
  <c r="F488" i="5"/>
  <c r="E214" i="5"/>
  <c r="F214" i="5"/>
  <c r="E346" i="5"/>
  <c r="E363" i="5"/>
  <c r="E410" i="5"/>
  <c r="E511" i="5"/>
  <c r="F511" i="5"/>
  <c r="F583" i="5"/>
  <c r="E583" i="5"/>
  <c r="E30" i="11"/>
  <c r="E172" i="11"/>
  <c r="E436" i="11"/>
  <c r="F436" i="11"/>
  <c r="E184" i="11"/>
  <c r="E516" i="11"/>
  <c r="F516" i="11"/>
  <c r="E460" i="11"/>
  <c r="F460" i="11"/>
  <c r="E553" i="11"/>
  <c r="E482" i="7"/>
  <c r="F482" i="7"/>
  <c r="E12" i="7"/>
  <c r="F12" i="7"/>
  <c r="E44" i="7"/>
  <c r="F44" i="7"/>
  <c r="F60" i="7"/>
  <c r="E76" i="7"/>
  <c r="F76" i="7"/>
  <c r="E196" i="7"/>
  <c r="E590" i="7"/>
  <c r="F590" i="7"/>
  <c r="E17" i="9"/>
  <c r="F17" i="9"/>
  <c r="E32" i="11"/>
  <c r="E367" i="5"/>
  <c r="E88" i="5"/>
  <c r="F88" i="5"/>
  <c r="E312" i="5"/>
  <c r="F490" i="5"/>
  <c r="E504" i="5"/>
  <c r="F504" i="5"/>
  <c r="E120" i="5"/>
  <c r="F120" i="5"/>
  <c r="E173" i="5"/>
  <c r="E301" i="5"/>
  <c r="F402" i="5"/>
  <c r="E402" i="5"/>
  <c r="E149" i="11"/>
  <c r="F488" i="11"/>
  <c r="E561" i="11"/>
  <c r="E502" i="11"/>
  <c r="F502" i="11"/>
  <c r="E556" i="11"/>
  <c r="F556" i="11"/>
  <c r="E570" i="11"/>
  <c r="F570" i="11"/>
  <c r="E593" i="11"/>
  <c r="E513" i="5"/>
  <c r="E133" i="7"/>
  <c r="E229" i="7"/>
  <c r="F364" i="7"/>
  <c r="F396" i="7"/>
  <c r="E396" i="7"/>
  <c r="F428" i="7"/>
  <c r="E428" i="7"/>
  <c r="F129" i="9"/>
  <c r="E129" i="9"/>
  <c r="E473" i="9"/>
  <c r="F528" i="5"/>
  <c r="F144" i="9"/>
  <c r="E88" i="9"/>
  <c r="F216" i="9"/>
  <c r="F93" i="9"/>
  <c r="F326" i="11"/>
  <c r="E228" i="11"/>
  <c r="E36" i="11"/>
  <c r="D487" i="2"/>
  <c r="F30" i="5"/>
  <c r="E179" i="5"/>
  <c r="E243" i="5"/>
  <c r="E263" i="5"/>
  <c r="E458" i="5"/>
  <c r="E472" i="5"/>
  <c r="F472" i="5"/>
  <c r="E522" i="5"/>
  <c r="F522" i="5"/>
  <c r="E136" i="5"/>
  <c r="F136" i="5"/>
  <c r="E157" i="5"/>
  <c r="E264" i="5"/>
  <c r="F264" i="5"/>
  <c r="E296" i="5"/>
  <c r="F296" i="5"/>
  <c r="E316" i="5"/>
  <c r="E361" i="5"/>
  <c r="E415" i="5"/>
  <c r="E425" i="5"/>
  <c r="E13" i="11"/>
  <c r="E101" i="11"/>
  <c r="E138" i="11"/>
  <c r="E286" i="11"/>
  <c r="E98" i="11"/>
  <c r="E158" i="11"/>
  <c r="E356" i="11"/>
  <c r="E425" i="11"/>
  <c r="E114" i="11"/>
  <c r="E245" i="11"/>
  <c r="E85" i="11"/>
  <c r="E113" i="11"/>
  <c r="E210" i="11"/>
  <c r="E220" i="11"/>
  <c r="E250" i="11"/>
  <c r="E600" i="11"/>
  <c r="F600" i="11"/>
  <c r="E412" i="11"/>
  <c r="E519" i="11"/>
  <c r="E400" i="11"/>
  <c r="E429" i="11"/>
  <c r="E229" i="11"/>
  <c r="E257" i="11"/>
  <c r="E306" i="11"/>
  <c r="F306" i="11"/>
  <c r="E452" i="11"/>
  <c r="F452" i="11"/>
  <c r="F522" i="11"/>
  <c r="E551" i="11"/>
  <c r="E599" i="11"/>
  <c r="E468" i="11"/>
  <c r="F468" i="11"/>
  <c r="E134" i="11"/>
  <c r="F105" i="9"/>
  <c r="E26" i="9"/>
  <c r="E534" i="7"/>
  <c r="E370" i="5"/>
  <c r="E305" i="7"/>
  <c r="F352" i="7"/>
  <c r="E352" i="7"/>
  <c r="F368" i="7"/>
  <c r="E368" i="7"/>
  <c r="F384" i="7"/>
  <c r="E384" i="7"/>
  <c r="E506" i="7"/>
  <c r="E585" i="7"/>
  <c r="E601" i="7"/>
  <c r="E275" i="9"/>
  <c r="E425" i="9"/>
  <c r="E13" i="9"/>
  <c r="F13" i="9"/>
  <c r="E78" i="9"/>
  <c r="E221" i="9"/>
  <c r="E40" i="9"/>
  <c r="E64" i="9"/>
  <c r="E280" i="9"/>
  <c r="E499" i="9"/>
  <c r="E517" i="9"/>
  <c r="E331" i="9"/>
  <c r="E442" i="9"/>
  <c r="F442" i="9"/>
  <c r="E529" i="9"/>
  <c r="E452" i="9"/>
  <c r="G274" i="2"/>
  <c r="D274" i="2"/>
  <c r="D161" i="2"/>
  <c r="E161" i="2"/>
  <c r="E7" i="2"/>
  <c r="E362" i="2"/>
  <c r="D525" i="2"/>
  <c r="G195" i="2"/>
  <c r="D3" i="2"/>
  <c r="D271" i="2"/>
  <c r="E277" i="2"/>
  <c r="G161" i="2"/>
  <c r="F162" i="2"/>
  <c r="G285" i="2"/>
  <c r="D483" i="2"/>
  <c r="D413" i="2"/>
  <c r="E527" i="2"/>
  <c r="E525" i="2"/>
  <c r="F586" i="2"/>
  <c r="G585" i="2"/>
  <c r="F175" i="2"/>
  <c r="D174" i="2"/>
  <c r="E579" i="2"/>
  <c r="F313" i="2"/>
  <c r="G403" i="2"/>
  <c r="E403" i="2"/>
  <c r="E318" i="2"/>
  <c r="E166" i="2"/>
  <c r="E38" i="2"/>
  <c r="G316" i="2"/>
  <c r="F445" i="2"/>
  <c r="G476" i="2"/>
  <c r="E476" i="2"/>
  <c r="D588" i="2"/>
  <c r="G571" i="2"/>
  <c r="E571" i="2"/>
  <c r="G443" i="2"/>
  <c r="G401" i="2"/>
  <c r="E401" i="2"/>
  <c r="D401" i="2"/>
  <c r="D273" i="2"/>
  <c r="E230" i="2"/>
  <c r="D230" i="2"/>
  <c r="G230" i="2"/>
  <c r="D132" i="2"/>
  <c r="G100" i="2"/>
  <c r="E100" i="2"/>
  <c r="D100" i="2"/>
  <c r="D4" i="2"/>
  <c r="G46" i="2"/>
  <c r="E308" i="2"/>
  <c r="D308" i="2"/>
  <c r="G238" i="2"/>
  <c r="D238" i="2"/>
  <c r="G569" i="2"/>
  <c r="G483" i="2"/>
  <c r="E483" i="2"/>
  <c r="E419" i="2"/>
  <c r="G398" i="2"/>
  <c r="G313" i="2"/>
  <c r="E313" i="2"/>
  <c r="G249" i="2"/>
  <c r="E249" i="2"/>
  <c r="G227" i="2"/>
  <c r="E227" i="2"/>
  <c r="G178" i="2"/>
  <c r="G162" i="2"/>
  <c r="E162" i="2"/>
  <c r="G98" i="2"/>
  <c r="G50" i="2"/>
  <c r="E34" i="2"/>
  <c r="E240" i="2"/>
  <c r="E256" i="2"/>
  <c r="E304" i="2"/>
  <c r="G320" i="2"/>
  <c r="E368" i="2"/>
  <c r="G384" i="2"/>
  <c r="E384" i="2"/>
  <c r="F465" i="2"/>
  <c r="E464" i="2"/>
  <c r="G592" i="2"/>
  <c r="D320" i="2"/>
  <c r="D384" i="2"/>
  <c r="D448" i="2"/>
  <c r="D398" i="2"/>
  <c r="D313" i="2"/>
  <c r="G566" i="2"/>
  <c r="E459" i="2"/>
  <c r="E438" i="2"/>
  <c r="E289" i="2"/>
  <c r="G289" i="2"/>
  <c r="E267" i="2"/>
  <c r="E144" i="2"/>
  <c r="G128" i="2"/>
  <c r="E16" i="2"/>
  <c r="F4" i="2"/>
  <c r="F360" i="5" l="1"/>
  <c r="E561" i="7"/>
  <c r="E343" i="11"/>
  <c r="G144" i="2"/>
  <c r="G395" i="2"/>
  <c r="E106" i="2"/>
  <c r="D233" i="2"/>
  <c r="G567" i="2"/>
  <c r="F494" i="2"/>
  <c r="G16" i="2"/>
  <c r="F145" i="2"/>
  <c r="F570" i="2"/>
  <c r="E233" i="2"/>
  <c r="D359" i="2"/>
  <c r="F97" i="2"/>
  <c r="F248" i="2"/>
  <c r="F459" i="2"/>
  <c r="D225" i="2"/>
  <c r="G459" i="2"/>
  <c r="D569" i="2"/>
  <c r="E592" i="2"/>
  <c r="G464" i="2"/>
  <c r="G256" i="2"/>
  <c r="E98" i="2"/>
  <c r="G38" i="2"/>
  <c r="G3" i="2"/>
  <c r="G362" i="2"/>
  <c r="D71" i="2"/>
  <c r="D456" i="2"/>
  <c r="F588" i="2"/>
  <c r="E235" i="2"/>
  <c r="G112" i="2"/>
  <c r="E492" i="2"/>
  <c r="G70" i="2"/>
  <c r="G198" i="2"/>
  <c r="D86" i="2"/>
  <c r="G152" i="2"/>
  <c r="E302" i="2"/>
  <c r="D531" i="2"/>
  <c r="E567" i="11"/>
  <c r="F262" i="2"/>
  <c r="G264" i="2"/>
  <c r="D422" i="2"/>
  <c r="G396" i="2"/>
  <c r="E86" i="2"/>
  <c r="E470" i="2"/>
  <c r="E26" i="2"/>
  <c r="G347" i="2"/>
  <c r="E298" i="11"/>
  <c r="E221" i="5"/>
  <c r="E220" i="7"/>
  <c r="E458" i="11"/>
  <c r="E299" i="5"/>
  <c r="E517" i="5"/>
  <c r="E557" i="7"/>
  <c r="E304" i="7"/>
  <c r="D264" i="2"/>
  <c r="E80" i="2"/>
  <c r="G246" i="2"/>
  <c r="G422" i="2"/>
  <c r="G553" i="2"/>
  <c r="E154" i="2"/>
  <c r="E591" i="2"/>
  <c r="E181" i="9"/>
  <c r="E125" i="7"/>
  <c r="F344" i="5"/>
  <c r="E211" i="5"/>
  <c r="F506" i="5"/>
  <c r="E518" i="5"/>
  <c r="E119" i="5"/>
  <c r="G405" i="2"/>
  <c r="F397" i="7"/>
  <c r="F283" i="9"/>
  <c r="E283" i="9"/>
  <c r="F29" i="9"/>
  <c r="E29" i="9"/>
  <c r="F121" i="9"/>
  <c r="E121" i="9"/>
  <c r="F385" i="11"/>
  <c r="E385" i="11"/>
  <c r="F205" i="7"/>
  <c r="E205" i="7"/>
  <c r="F77" i="7"/>
  <c r="E77" i="7"/>
  <c r="F13" i="7"/>
  <c r="E13" i="7"/>
  <c r="F256" i="7"/>
  <c r="E256" i="7"/>
  <c r="E568" i="7"/>
  <c r="F568" i="7"/>
  <c r="F338" i="7"/>
  <c r="E338" i="7"/>
  <c r="F530" i="7"/>
  <c r="E530" i="7"/>
  <c r="F591" i="7"/>
  <c r="E591" i="7"/>
  <c r="F106" i="7"/>
  <c r="E106" i="7"/>
  <c r="F103" i="7"/>
  <c r="E103" i="7"/>
  <c r="F435" i="7"/>
  <c r="E435" i="7"/>
  <c r="F124" i="7"/>
  <c r="E124" i="7"/>
  <c r="E188" i="7"/>
  <c r="F188" i="7"/>
  <c r="F582" i="7"/>
  <c r="E128" i="7"/>
  <c r="E156" i="7"/>
  <c r="F102" i="9"/>
  <c r="E102" i="9"/>
  <c r="F253" i="9"/>
  <c r="E253" i="9"/>
  <c r="F245" i="7"/>
  <c r="E245" i="7"/>
  <c r="F269" i="7"/>
  <c r="E269" i="7"/>
  <c r="F141" i="7"/>
  <c r="E141" i="7"/>
  <c r="F594" i="7"/>
  <c r="E594" i="7"/>
  <c r="E400" i="7"/>
  <c r="F400" i="7"/>
  <c r="E522" i="7"/>
  <c r="F522" i="7"/>
  <c r="F370" i="7"/>
  <c r="E370" i="7"/>
  <c r="E28" i="7"/>
  <c r="F28" i="7"/>
  <c r="E92" i="7"/>
  <c r="F92" i="7"/>
  <c r="F489" i="7"/>
  <c r="E422" i="7"/>
  <c r="F501" i="11"/>
  <c r="E501" i="11"/>
  <c r="F256" i="11"/>
  <c r="E256" i="11"/>
  <c r="F69" i="11"/>
  <c r="E69" i="11"/>
  <c r="E596" i="2"/>
  <c r="D596" i="2"/>
  <c r="E406" i="2"/>
  <c r="G406" i="2"/>
  <c r="D211" i="2"/>
  <c r="E593" i="7"/>
  <c r="D22" i="2"/>
  <c r="E22" i="2"/>
  <c r="G22" i="2"/>
  <c r="D150" i="2"/>
  <c r="E150" i="2"/>
  <c r="G297" i="2"/>
  <c r="E297" i="2"/>
  <c r="F45" i="9"/>
  <c r="E45" i="9"/>
  <c r="F176" i="7"/>
  <c r="E176" i="7"/>
  <c r="E198" i="5"/>
  <c r="F198" i="5"/>
  <c r="F52" i="5"/>
  <c r="E52" i="5"/>
  <c r="F401" i="5"/>
  <c r="E401" i="5"/>
  <c r="F149" i="7"/>
  <c r="E149" i="7"/>
  <c r="E327" i="2"/>
  <c r="G327" i="2"/>
  <c r="D327" i="2"/>
  <c r="D251" i="2"/>
  <c r="F252" i="2"/>
  <c r="E251" i="2"/>
  <c r="D328" i="2"/>
  <c r="G328" i="2"/>
  <c r="D473" i="2"/>
  <c r="E473" i="2"/>
  <c r="F559" i="7"/>
  <c r="E559" i="7"/>
  <c r="F189" i="7"/>
  <c r="E189" i="7"/>
  <c r="E356" i="7"/>
  <c r="F356" i="7"/>
  <c r="F267" i="7"/>
  <c r="E267" i="7"/>
  <c r="F239" i="7"/>
  <c r="E239" i="7"/>
  <c r="F485" i="7"/>
  <c r="E485" i="7"/>
  <c r="E38" i="10"/>
  <c r="F38" i="10"/>
  <c r="D286" i="2"/>
  <c r="E286" i="2"/>
  <c r="F152" i="11"/>
  <c r="E152" i="11"/>
  <c r="F195" i="5"/>
  <c r="E195" i="5"/>
  <c r="E184" i="5"/>
  <c r="F184" i="5"/>
  <c r="E518" i="2"/>
  <c r="D518" i="2"/>
  <c r="G141" i="2"/>
  <c r="D141" i="2"/>
  <c r="E115" i="2"/>
  <c r="G115" i="2"/>
  <c r="F115" i="2"/>
  <c r="D24" i="2"/>
  <c r="E24" i="2"/>
  <c r="E456" i="2"/>
  <c r="F103" i="2"/>
  <c r="G154" i="2"/>
  <c r="G603" i="2"/>
  <c r="F98" i="2"/>
  <c r="E42" i="11"/>
  <c r="F471" i="5"/>
  <c r="E534" i="5"/>
  <c r="E347" i="7"/>
  <c r="D103" i="2"/>
  <c r="E51" i="11"/>
  <c r="F174" i="9"/>
  <c r="F567" i="7"/>
  <c r="F189" i="5"/>
  <c r="E189" i="5"/>
  <c r="D171" i="2"/>
  <c r="F171" i="2"/>
  <c r="G380" i="2"/>
  <c r="E380" i="2"/>
  <c r="E316" i="2"/>
  <c r="D316" i="2"/>
  <c r="D252" i="2"/>
  <c r="E252" i="2"/>
  <c r="D102" i="2"/>
  <c r="E102" i="2"/>
  <c r="G102" i="2"/>
  <c r="D166" i="2"/>
  <c r="G166" i="2"/>
  <c r="G318" i="2"/>
  <c r="F319" i="2"/>
  <c r="E489" i="2"/>
  <c r="G489" i="2"/>
  <c r="D574" i="2"/>
  <c r="G574" i="2"/>
  <c r="E284" i="7"/>
  <c r="F284" i="7"/>
  <c r="F418" i="7"/>
  <c r="E418" i="7"/>
  <c r="F493" i="7"/>
  <c r="E493" i="7"/>
  <c r="F6" i="11"/>
  <c r="E6" i="11"/>
  <c r="G577" i="2"/>
  <c r="E386" i="7"/>
  <c r="E38" i="9"/>
  <c r="F38" i="9"/>
  <c r="F40" i="5"/>
  <c r="E40" i="5"/>
  <c r="E292" i="5"/>
  <c r="F292" i="5"/>
  <c r="E14" i="5"/>
  <c r="F14" i="5"/>
  <c r="D268" i="2"/>
  <c r="G268" i="2"/>
  <c r="D214" i="2"/>
  <c r="E214" i="2"/>
  <c r="G214" i="2"/>
  <c r="E382" i="2"/>
  <c r="G382" i="2"/>
  <c r="D467" i="2"/>
  <c r="E467" i="2"/>
  <c r="E315" i="9"/>
  <c r="F315" i="9"/>
  <c r="F451" i="9"/>
  <c r="E451" i="9"/>
  <c r="F133" i="9"/>
  <c r="E133" i="9"/>
  <c r="F417" i="9"/>
  <c r="E417" i="9"/>
  <c r="E188" i="9"/>
  <c r="F188" i="9"/>
  <c r="F21" i="7"/>
  <c r="E21" i="7"/>
  <c r="E19" i="9"/>
  <c r="F19" i="9"/>
  <c r="E314" i="2"/>
  <c r="D314" i="2"/>
  <c r="G314" i="2"/>
  <c r="G35" i="2"/>
  <c r="E35" i="2"/>
  <c r="D197" i="2"/>
  <c r="E197" i="2"/>
  <c r="G197" i="2"/>
  <c r="E116" i="2"/>
  <c r="D116" i="2"/>
  <c r="E593" i="2"/>
  <c r="D593" i="2"/>
  <c r="D392" i="2"/>
  <c r="E392" i="2"/>
  <c r="F392" i="2"/>
  <c r="D90" i="2"/>
  <c r="G90" i="2"/>
  <c r="E90" i="2"/>
  <c r="D218" i="2"/>
  <c r="G218" i="2"/>
  <c r="F218" i="2"/>
  <c r="E218" i="2"/>
  <c r="D387" i="2"/>
  <c r="G387" i="2"/>
  <c r="E387" i="2"/>
  <c r="D558" i="2"/>
  <c r="G558" i="2"/>
  <c r="F61" i="7"/>
  <c r="E61" i="7"/>
  <c r="E516" i="7"/>
  <c r="F516" i="7"/>
  <c r="E558" i="7"/>
  <c r="F558" i="7"/>
  <c r="E550" i="5"/>
  <c r="F550" i="5"/>
  <c r="F577" i="11"/>
  <c r="E577" i="11"/>
  <c r="F533" i="11"/>
  <c r="E533" i="11"/>
  <c r="F125" i="5"/>
  <c r="E125" i="5"/>
  <c r="F285" i="5"/>
  <c r="E285" i="5"/>
  <c r="E484" i="2"/>
  <c r="G484" i="2"/>
  <c r="E188" i="2"/>
  <c r="D188" i="2"/>
  <c r="E124" i="2"/>
  <c r="D124" i="2"/>
  <c r="E461" i="2"/>
  <c r="G461" i="2"/>
  <c r="D461" i="2"/>
  <c r="F461" i="2"/>
  <c r="E589" i="2"/>
  <c r="F589" i="2"/>
  <c r="E520" i="2"/>
  <c r="D520" i="2"/>
  <c r="F585" i="2"/>
  <c r="G584" i="2"/>
  <c r="E555" i="2"/>
  <c r="D555" i="2"/>
  <c r="D385" i="2"/>
  <c r="G385" i="2"/>
  <c r="E385" i="2"/>
  <c r="D216" i="2"/>
  <c r="E216" i="2"/>
  <c r="E64" i="2"/>
  <c r="E417" i="2"/>
  <c r="D584" i="2"/>
  <c r="E496" i="2"/>
  <c r="F337" i="2"/>
  <c r="E272" i="2"/>
  <c r="G82" i="2"/>
  <c r="G116" i="2"/>
  <c r="D492" i="2"/>
  <c r="G467" i="2"/>
  <c r="G555" i="2"/>
  <c r="F61" i="2"/>
  <c r="G589" i="2"/>
  <c r="D193" i="2"/>
  <c r="E405" i="2"/>
  <c r="D35" i="2"/>
  <c r="E344" i="7"/>
  <c r="E253" i="7"/>
  <c r="E581" i="9"/>
  <c r="F587" i="2"/>
  <c r="D246" i="2"/>
  <c r="G587" i="2"/>
  <c r="F593" i="2"/>
  <c r="F385" i="2"/>
  <c r="F35" i="2"/>
  <c r="E82" i="2"/>
  <c r="F470" i="2"/>
  <c r="G392" i="2"/>
  <c r="G473" i="2"/>
  <c r="G251" i="2"/>
  <c r="D347" i="2"/>
  <c r="E332" i="2"/>
  <c r="G150" i="2"/>
  <c r="G24" i="2"/>
  <c r="G520" i="2"/>
  <c r="G26" i="2"/>
  <c r="G302" i="2"/>
  <c r="G188" i="2"/>
  <c r="D97" i="2"/>
  <c r="E103" i="2"/>
  <c r="E37" i="2"/>
  <c r="E498" i="2"/>
  <c r="D496" i="2"/>
  <c r="G97" i="2"/>
  <c r="F198" i="2"/>
  <c r="E355" i="9"/>
  <c r="E322" i="7"/>
  <c r="F462" i="5"/>
  <c r="E68" i="9"/>
  <c r="F252" i="7"/>
  <c r="F328" i="2"/>
  <c r="F12" i="11"/>
  <c r="F508" i="2"/>
  <c r="F291" i="7"/>
  <c r="E291" i="7"/>
  <c r="F457" i="7"/>
  <c r="E457" i="7"/>
  <c r="F215" i="7"/>
  <c r="E215" i="7"/>
  <c r="F39" i="7"/>
  <c r="E39" i="7"/>
  <c r="E481" i="7"/>
  <c r="F481" i="7"/>
  <c r="F175" i="7"/>
  <c r="E175" i="7"/>
  <c r="F306" i="7"/>
  <c r="E306" i="7"/>
  <c r="F597" i="7"/>
  <c r="E597" i="7"/>
  <c r="E194" i="5"/>
  <c r="F194" i="5"/>
  <c r="F74" i="11"/>
  <c r="E74" i="11"/>
  <c r="F54" i="11"/>
  <c r="E54" i="11"/>
  <c r="F435" i="5"/>
  <c r="E435" i="5"/>
  <c r="D228" i="2"/>
  <c r="F228" i="2"/>
  <c r="G228" i="2"/>
  <c r="G126" i="2"/>
  <c r="D126" i="2"/>
  <c r="E265" i="2"/>
  <c r="G265" i="2"/>
  <c r="D265" i="2"/>
  <c r="G435" i="2"/>
  <c r="E435" i="2"/>
  <c r="F140" i="11"/>
  <c r="E140" i="11"/>
  <c r="F328" i="11"/>
  <c r="E328" i="11"/>
  <c r="F305" i="11"/>
  <c r="E305" i="11"/>
  <c r="F215" i="11"/>
  <c r="E215" i="11"/>
  <c r="F457" i="11"/>
  <c r="E457" i="11"/>
  <c r="F278" i="11"/>
  <c r="E278" i="11"/>
  <c r="E444" i="11"/>
  <c r="F444" i="11"/>
  <c r="E550" i="11"/>
  <c r="F550" i="11"/>
  <c r="F204" i="11"/>
  <c r="E204" i="11"/>
  <c r="F346" i="11"/>
  <c r="E346" i="11"/>
  <c r="F111" i="11"/>
  <c r="E111" i="11"/>
  <c r="F181" i="11"/>
  <c r="E181" i="11"/>
  <c r="F601" i="11"/>
  <c r="E601" i="11"/>
  <c r="F41" i="11"/>
  <c r="E41" i="11"/>
  <c r="F376" i="11"/>
  <c r="E376" i="11"/>
  <c r="E144" i="11"/>
  <c r="F144" i="11"/>
  <c r="E71" i="11"/>
  <c r="F71" i="11"/>
  <c r="F291" i="11"/>
  <c r="E291" i="11"/>
  <c r="E89" i="11"/>
  <c r="F89" i="11"/>
  <c r="E295" i="11"/>
  <c r="F295" i="11"/>
  <c r="E374" i="11"/>
  <c r="F374" i="11"/>
  <c r="F315" i="11"/>
  <c r="E315" i="11"/>
  <c r="E582" i="11"/>
  <c r="F582" i="11"/>
  <c r="F323" i="11"/>
  <c r="E323" i="11"/>
  <c r="F463" i="11"/>
  <c r="E463" i="11"/>
  <c r="F496" i="11"/>
  <c r="E496" i="11"/>
  <c r="E568" i="11"/>
  <c r="F568" i="11"/>
  <c r="E530" i="11"/>
  <c r="F530" i="11"/>
  <c r="E3" i="11"/>
  <c r="F3" i="11"/>
  <c r="F5" i="11"/>
  <c r="E5" i="11"/>
  <c r="F307" i="5"/>
  <c r="E307" i="5"/>
  <c r="F573" i="5"/>
  <c r="E573" i="5"/>
  <c r="F376" i="5"/>
  <c r="E376" i="5"/>
  <c r="F232" i="5"/>
  <c r="E232" i="5"/>
  <c r="E495" i="5"/>
  <c r="F495" i="5"/>
  <c r="E475" i="5"/>
  <c r="F475" i="5"/>
  <c r="F75" i="10"/>
  <c r="E75" i="10"/>
  <c r="F83" i="10"/>
  <c r="E83" i="10"/>
  <c r="F265" i="2"/>
  <c r="E141" i="11"/>
  <c r="E294" i="11"/>
  <c r="E392" i="11"/>
  <c r="E314" i="5"/>
  <c r="E251" i="5"/>
  <c r="F67" i="7"/>
  <c r="E535" i="11"/>
  <c r="F389" i="7"/>
  <c r="E389" i="7"/>
  <c r="F159" i="7"/>
  <c r="E159" i="7"/>
  <c r="F11" i="7"/>
  <c r="E11" i="7"/>
  <c r="F494" i="7"/>
  <c r="E494" i="7"/>
  <c r="F227" i="7"/>
  <c r="E227" i="7"/>
  <c r="E223" i="7"/>
  <c r="F223" i="7"/>
  <c r="F456" i="7"/>
  <c r="E456" i="7"/>
  <c r="F452" i="7"/>
  <c r="E452" i="7"/>
  <c r="F235" i="7"/>
  <c r="E235" i="7"/>
  <c r="E425" i="7"/>
  <c r="F425" i="7"/>
  <c r="E115" i="7"/>
  <c r="F115" i="7"/>
  <c r="E538" i="2"/>
  <c r="G538" i="2"/>
  <c r="D544" i="2"/>
  <c r="E544" i="2"/>
  <c r="E420" i="2"/>
  <c r="F421" i="2"/>
  <c r="D420" i="2"/>
  <c r="G420" i="2"/>
  <c r="E292" i="2"/>
  <c r="G292" i="2"/>
  <c r="D292" i="2"/>
  <c r="D190" i="2"/>
  <c r="E190" i="2"/>
  <c r="D350" i="2"/>
  <c r="G350" i="2"/>
  <c r="G521" i="2"/>
  <c r="D521" i="2"/>
  <c r="E176" i="11"/>
  <c r="F176" i="11"/>
  <c r="F31" i="11"/>
  <c r="E31" i="11"/>
  <c r="E94" i="11"/>
  <c r="F94" i="11"/>
  <c r="F589" i="11"/>
  <c r="E589" i="11"/>
  <c r="F509" i="11"/>
  <c r="E509" i="11"/>
  <c r="E584" i="11"/>
  <c r="F584" i="11"/>
  <c r="F350" i="11"/>
  <c r="E350" i="11"/>
  <c r="F381" i="11"/>
  <c r="E381" i="11"/>
  <c r="F193" i="11"/>
  <c r="E193" i="11"/>
  <c r="F28" i="11"/>
  <c r="E28" i="11"/>
  <c r="E318" i="11"/>
  <c r="F318" i="11"/>
  <c r="F135" i="11"/>
  <c r="E135" i="11"/>
  <c r="E199" i="11"/>
  <c r="F199" i="11"/>
  <c r="F474" i="11"/>
  <c r="E474" i="11"/>
  <c r="F569" i="11"/>
  <c r="E569" i="11"/>
  <c r="F447" i="11"/>
  <c r="E447" i="11"/>
  <c r="F403" i="11"/>
  <c r="E403" i="11"/>
  <c r="F244" i="11"/>
  <c r="E244" i="11"/>
  <c r="F564" i="11"/>
  <c r="E564" i="11"/>
  <c r="E588" i="11"/>
  <c r="F588" i="11"/>
  <c r="F428" i="5"/>
  <c r="E428" i="5"/>
  <c r="E222" i="5"/>
  <c r="F222" i="5"/>
  <c r="F135" i="5"/>
  <c r="E135" i="5"/>
  <c r="E424" i="5"/>
  <c r="F424" i="5"/>
  <c r="E162" i="5"/>
  <c r="F162" i="5"/>
  <c r="F536" i="5"/>
  <c r="E536" i="5"/>
  <c r="E532" i="2"/>
  <c r="D532" i="2"/>
  <c r="D454" i="2"/>
  <c r="F455" i="2"/>
  <c r="F141" i="2"/>
  <c r="G140" i="2"/>
  <c r="E76" i="2"/>
  <c r="G76" i="2"/>
  <c r="F205" i="2"/>
  <c r="E449" i="5"/>
  <c r="E283" i="7"/>
  <c r="D435" i="2"/>
  <c r="D62" i="2"/>
  <c r="G190" i="2"/>
  <c r="E470" i="11"/>
  <c r="E60" i="5"/>
  <c r="D402" i="2"/>
  <c r="E402" i="2"/>
  <c r="G151" i="2"/>
  <c r="D151" i="2"/>
  <c r="E9" i="2"/>
  <c r="G9" i="2"/>
  <c r="D9" i="2"/>
  <c r="F350" i="2"/>
  <c r="F475" i="2"/>
  <c r="E151" i="2"/>
  <c r="E359" i="11"/>
  <c r="E17" i="7"/>
  <c r="F17" i="7"/>
  <c r="F520" i="9"/>
  <c r="E520" i="9"/>
  <c r="F48" i="9"/>
  <c r="E48" i="9"/>
  <c r="F192" i="9"/>
  <c r="E192" i="9"/>
  <c r="F113" i="9"/>
  <c r="E113" i="9"/>
  <c r="F428" i="9"/>
  <c r="E428" i="9"/>
  <c r="F333" i="9"/>
  <c r="E333" i="9"/>
  <c r="F279" i="9"/>
  <c r="E279" i="9"/>
  <c r="F407" i="9"/>
  <c r="E407" i="9"/>
  <c r="F537" i="11"/>
  <c r="E537" i="11"/>
  <c r="F85" i="7"/>
  <c r="E85" i="7"/>
  <c r="E460" i="7"/>
  <c r="F460" i="7"/>
  <c r="F533" i="7"/>
  <c r="E533" i="7"/>
  <c r="F388" i="7"/>
  <c r="E388" i="7"/>
  <c r="F330" i="7"/>
  <c r="E330" i="7"/>
  <c r="F247" i="7"/>
  <c r="E247" i="7"/>
  <c r="F99" i="7"/>
  <c r="E99" i="7"/>
  <c r="E345" i="7"/>
  <c r="F345" i="7"/>
  <c r="F543" i="7"/>
  <c r="E543" i="7"/>
  <c r="F43" i="7"/>
  <c r="E43" i="7"/>
  <c r="F569" i="7"/>
  <c r="E569" i="7"/>
  <c r="F23" i="7"/>
  <c r="E23" i="7"/>
  <c r="E594" i="11"/>
  <c r="F594" i="11"/>
  <c r="F387" i="5"/>
  <c r="E387" i="5"/>
  <c r="E75" i="11"/>
  <c r="F75" i="11"/>
  <c r="E141" i="5"/>
  <c r="F141" i="5"/>
  <c r="F331" i="5"/>
  <c r="E331" i="5"/>
  <c r="E552" i="5"/>
  <c r="F552" i="5"/>
  <c r="F338" i="5"/>
  <c r="E338" i="5"/>
  <c r="F579" i="5"/>
  <c r="E579" i="5"/>
  <c r="E591" i="5"/>
  <c r="F591" i="5"/>
  <c r="F405" i="5"/>
  <c r="E405" i="5"/>
  <c r="E348" i="5"/>
  <c r="F348" i="5"/>
  <c r="E282" i="5"/>
  <c r="F282" i="5"/>
  <c r="E516" i="5"/>
  <c r="F516" i="5"/>
  <c r="E304" i="5"/>
  <c r="F304" i="5"/>
  <c r="E372" i="5"/>
  <c r="F372" i="5"/>
  <c r="G317" i="2"/>
  <c r="D317" i="2"/>
  <c r="G183" i="2"/>
  <c r="D183" i="2"/>
  <c r="D421" i="2"/>
  <c r="G421" i="2"/>
  <c r="E421" i="2"/>
  <c r="F22" i="2"/>
  <c r="E353" i="2"/>
  <c r="E400" i="2"/>
  <c r="G104" i="2"/>
  <c r="D299" i="2"/>
  <c r="G332" i="2"/>
  <c r="F269" i="2"/>
  <c r="F23" i="2"/>
  <c r="D297" i="2"/>
  <c r="G216" i="2"/>
  <c r="D60" i="2"/>
  <c r="F562" i="2"/>
  <c r="G402" i="2"/>
  <c r="E317" i="2"/>
  <c r="E468" i="9"/>
  <c r="F170" i="5"/>
  <c r="F204" i="7"/>
  <c r="G349" i="2"/>
  <c r="F295" i="7"/>
  <c r="E127" i="7"/>
  <c r="F118" i="11"/>
  <c r="E118" i="11"/>
  <c r="E464" i="5"/>
  <c r="F464" i="5"/>
  <c r="E46" i="5"/>
  <c r="F46" i="5"/>
  <c r="G495" i="2"/>
  <c r="D495" i="2"/>
  <c r="F495" i="2"/>
  <c r="F496" i="2"/>
  <c r="E586" i="2"/>
  <c r="D586" i="2"/>
  <c r="D245" i="2"/>
  <c r="G245" i="2"/>
  <c r="G573" i="2"/>
  <c r="D573" i="2"/>
  <c r="E573" i="2"/>
  <c r="G375" i="2"/>
  <c r="E375" i="2"/>
  <c r="D29" i="2"/>
  <c r="E29" i="2"/>
  <c r="G29" i="2"/>
  <c r="F227" i="9"/>
  <c r="E227" i="9"/>
  <c r="F260" i="9"/>
  <c r="E260" i="9"/>
  <c r="F395" i="9"/>
  <c r="E395" i="9"/>
  <c r="E224" i="9"/>
  <c r="F224" i="9"/>
  <c r="F503" i="9"/>
  <c r="E503" i="9"/>
  <c r="F276" i="9"/>
  <c r="E276" i="9"/>
  <c r="E194" i="9"/>
  <c r="F194" i="9"/>
  <c r="E241" i="9"/>
  <c r="F241" i="9"/>
  <c r="F461" i="9"/>
  <c r="E461" i="9"/>
  <c r="F582" i="9"/>
  <c r="E582" i="9"/>
  <c r="F197" i="9"/>
  <c r="E197" i="9"/>
  <c r="F261" i="9"/>
  <c r="E261" i="9"/>
  <c r="F533" i="9"/>
  <c r="E533" i="9"/>
  <c r="F263" i="9"/>
  <c r="E263" i="9"/>
  <c r="F62" i="9"/>
  <c r="E62" i="9"/>
  <c r="F300" i="9"/>
  <c r="E300" i="9"/>
  <c r="F580" i="9"/>
  <c r="E580" i="9"/>
  <c r="E327" i="11"/>
  <c r="F139" i="2"/>
  <c r="E379" i="7"/>
  <c r="F379" i="7"/>
  <c r="F316" i="7"/>
  <c r="E316" i="7"/>
  <c r="F337" i="7"/>
  <c r="E337" i="7"/>
  <c r="G205" i="2"/>
  <c r="E205" i="2"/>
  <c r="G269" i="2"/>
  <c r="E269" i="2"/>
  <c r="E298" i="2"/>
  <c r="G298" i="2"/>
  <c r="D298" i="2"/>
  <c r="G378" i="2"/>
  <c r="E378" i="2"/>
  <c r="D549" i="2"/>
  <c r="E549" i="2"/>
  <c r="E105" i="2"/>
  <c r="D105" i="2"/>
  <c r="E40" i="2"/>
  <c r="G235" i="2"/>
  <c r="D568" i="2"/>
  <c r="F298" i="2"/>
  <c r="F27" i="2"/>
  <c r="E211" i="2"/>
  <c r="E101" i="2"/>
  <c r="D83" i="2"/>
  <c r="F448" i="9"/>
  <c r="E448" i="9"/>
  <c r="F60" i="9"/>
  <c r="E60" i="9"/>
  <c r="E287" i="9"/>
  <c r="F287" i="9"/>
  <c r="F561" i="9"/>
  <c r="E561" i="9"/>
  <c r="F52" i="9"/>
  <c r="E52" i="9"/>
  <c r="F555" i="9"/>
  <c r="E555" i="9"/>
  <c r="E240" i="7"/>
  <c r="F240" i="7"/>
  <c r="E57" i="2"/>
  <c r="D57" i="2"/>
  <c r="F70" i="11"/>
  <c r="E70" i="11"/>
  <c r="E223" i="9"/>
  <c r="F223" i="9"/>
  <c r="F341" i="7"/>
  <c r="E341" i="7"/>
  <c r="F402" i="7"/>
  <c r="E402" i="7"/>
  <c r="F497" i="7"/>
  <c r="E497" i="7"/>
  <c r="F525" i="7"/>
  <c r="E525" i="7"/>
  <c r="F409" i="7"/>
  <c r="E409" i="7"/>
  <c r="F19" i="7"/>
  <c r="E19" i="7"/>
  <c r="E405" i="7"/>
  <c r="F405" i="7"/>
  <c r="F135" i="7"/>
  <c r="E135" i="7"/>
  <c r="F75" i="7"/>
  <c r="E75" i="7"/>
  <c r="E15" i="7"/>
  <c r="F15" i="7"/>
  <c r="F480" i="7"/>
  <c r="E480" i="7"/>
  <c r="F296" i="7"/>
  <c r="E296" i="7"/>
  <c r="F183" i="7"/>
  <c r="E183" i="7"/>
  <c r="F187" i="7"/>
  <c r="E187" i="7"/>
  <c r="F550" i="7"/>
  <c r="E550" i="7"/>
  <c r="F231" i="7"/>
  <c r="E231" i="7"/>
  <c r="F51" i="7"/>
  <c r="E51" i="7"/>
  <c r="E330" i="5"/>
  <c r="F330" i="5"/>
  <c r="E490" i="11"/>
  <c r="F490" i="11"/>
  <c r="F236" i="11"/>
  <c r="E236" i="11"/>
  <c r="E222" i="11"/>
  <c r="F222" i="11"/>
  <c r="F207" i="5"/>
  <c r="E207" i="5"/>
  <c r="F561" i="5"/>
  <c r="E561" i="5"/>
  <c r="F7" i="5"/>
  <c r="E7" i="5"/>
  <c r="F279" i="5"/>
  <c r="E279" i="5"/>
  <c r="E110" i="5"/>
  <c r="F110" i="5"/>
  <c r="E38" i="5"/>
  <c r="F38" i="5"/>
  <c r="F580" i="5"/>
  <c r="E580" i="5"/>
  <c r="E456" i="5"/>
  <c r="F456" i="5"/>
  <c r="E558" i="5"/>
  <c r="F558" i="5"/>
  <c r="E102" i="5"/>
  <c r="F102" i="5"/>
  <c r="E412" i="5"/>
  <c r="F412" i="5"/>
  <c r="E567" i="5"/>
  <c r="F567" i="5"/>
  <c r="E154" i="5"/>
  <c r="F154" i="5"/>
  <c r="F390" i="5"/>
  <c r="E390" i="5"/>
  <c r="E57" i="5"/>
  <c r="F57" i="5"/>
  <c r="E452" i="5"/>
  <c r="F452" i="5"/>
  <c r="E146" i="2"/>
  <c r="D146" i="2"/>
  <c r="G55" i="2"/>
  <c r="E55" i="2"/>
  <c r="D55" i="2"/>
  <c r="G511" i="2"/>
  <c r="D511" i="2"/>
  <c r="F251" i="2"/>
  <c r="E250" i="2"/>
  <c r="F209" i="2"/>
  <c r="E246" i="2"/>
  <c r="G417" i="2"/>
  <c r="D484" i="2"/>
  <c r="E299" i="2"/>
  <c r="G491" i="2"/>
  <c r="G568" i="2"/>
  <c r="D321" i="2"/>
  <c r="D548" i="2"/>
  <c r="E508" i="2"/>
  <c r="F317" i="2"/>
  <c r="F151" i="2"/>
  <c r="D382" i="2"/>
  <c r="D553" i="2"/>
  <c r="E88" i="2"/>
  <c r="G470" i="2"/>
  <c r="E584" i="2"/>
  <c r="D440" i="2"/>
  <c r="G124" i="2"/>
  <c r="D262" i="2"/>
  <c r="D433" i="2"/>
  <c r="E548" i="2"/>
  <c r="G37" i="2"/>
  <c r="E183" i="2"/>
  <c r="D591" i="2"/>
  <c r="E193" i="2"/>
  <c r="E141" i="2"/>
  <c r="E340" i="9"/>
  <c r="E432" i="7"/>
  <c r="D341" i="2"/>
  <c r="E53" i="9"/>
  <c r="E375" i="5"/>
  <c r="E434" i="9"/>
  <c r="F134" i="2"/>
  <c r="F422" i="2"/>
  <c r="E112" i="2"/>
  <c r="E587" i="2"/>
  <c r="F484" i="2"/>
  <c r="F105" i="2"/>
  <c r="F492" i="2"/>
  <c r="E504" i="2"/>
  <c r="D404" i="2"/>
  <c r="F101" i="2"/>
  <c r="D337" i="2"/>
  <c r="F402" i="2"/>
  <c r="D406" i="2"/>
  <c r="D603" i="2"/>
  <c r="E396" i="2"/>
  <c r="E152" i="2"/>
  <c r="G321" i="2"/>
  <c r="E440" i="2"/>
  <c r="G60" i="2"/>
  <c r="F125" i="2"/>
  <c r="G262" i="2"/>
  <c r="E433" i="2"/>
  <c r="E603" i="2"/>
  <c r="F299" i="2"/>
  <c r="G546" i="2"/>
  <c r="E455" i="2"/>
  <c r="G341" i="2"/>
  <c r="F592" i="2"/>
  <c r="E546" i="2"/>
  <c r="F38" i="2"/>
  <c r="F318" i="2"/>
  <c r="D205" i="2"/>
  <c r="E576" i="9"/>
  <c r="E289" i="9"/>
  <c r="G171" i="2"/>
  <c r="E441" i="9"/>
  <c r="E369" i="9"/>
  <c r="E6" i="9"/>
  <c r="D498" i="2"/>
  <c r="F236" i="7"/>
  <c r="F108" i="7"/>
  <c r="E451" i="7"/>
  <c r="E465" i="5"/>
  <c r="E118" i="5"/>
  <c r="F118" i="5"/>
  <c r="F491" i="7"/>
  <c r="E491" i="7"/>
  <c r="E367" i="7"/>
  <c r="F367" i="7"/>
  <c r="E490" i="7"/>
  <c r="F490" i="7"/>
  <c r="E52" i="7"/>
  <c r="F52" i="7"/>
  <c r="E84" i="7"/>
  <c r="F84" i="7"/>
  <c r="F324" i="7"/>
  <c r="E324" i="7"/>
  <c r="F521" i="7"/>
  <c r="E521" i="7"/>
  <c r="E102" i="7"/>
  <c r="F102" i="7"/>
  <c r="E134" i="7"/>
  <c r="F134" i="7"/>
  <c r="E166" i="7"/>
  <c r="F166" i="7"/>
  <c r="E198" i="7"/>
  <c r="F198" i="7"/>
  <c r="F580" i="7"/>
  <c r="E580" i="7"/>
  <c r="E64" i="7"/>
  <c r="F64" i="7"/>
  <c r="E464" i="7"/>
  <c r="F464" i="7"/>
  <c r="F217" i="7"/>
  <c r="E217" i="7"/>
  <c r="F340" i="2"/>
  <c r="F276" i="2"/>
  <c r="F242" i="7"/>
  <c r="E242" i="7"/>
  <c r="E130" i="5"/>
  <c r="F130" i="5"/>
  <c r="F86" i="10"/>
  <c r="E86" i="10"/>
  <c r="F529" i="11"/>
  <c r="E529" i="11"/>
  <c r="E125" i="2"/>
  <c r="D125" i="2"/>
  <c r="G21" i="2"/>
  <c r="D21" i="2"/>
  <c r="E21" i="2"/>
  <c r="G509" i="2"/>
  <c r="D509" i="2"/>
  <c r="D191" i="2"/>
  <c r="G191" i="2"/>
  <c r="E522" i="2"/>
  <c r="D522" i="2"/>
  <c r="G522" i="2"/>
  <c r="E123" i="2"/>
  <c r="G123" i="2"/>
  <c r="G431" i="2"/>
  <c r="D431" i="2"/>
  <c r="E431" i="2"/>
  <c r="E407" i="2"/>
  <c r="G407" i="2"/>
  <c r="G217" i="2"/>
  <c r="D217" i="2"/>
  <c r="D450" i="2"/>
  <c r="G450" i="2"/>
  <c r="F108" i="9"/>
  <c r="E108" i="9"/>
  <c r="E120" i="9"/>
  <c r="F120" i="9"/>
  <c r="F262" i="9"/>
  <c r="E262" i="9"/>
  <c r="F193" i="7"/>
  <c r="E193" i="7"/>
  <c r="E85" i="9"/>
  <c r="F85" i="9"/>
  <c r="F241" i="11"/>
  <c r="E241" i="11"/>
  <c r="F82" i="7"/>
  <c r="E82" i="7"/>
  <c r="F106" i="11"/>
  <c r="E106" i="11"/>
  <c r="F36" i="5"/>
  <c r="E36" i="5"/>
  <c r="F153" i="2"/>
  <c r="F407" i="2"/>
  <c r="E429" i="9"/>
  <c r="F590" i="5"/>
  <c r="E197" i="7"/>
  <c r="E127" i="5"/>
  <c r="E289" i="7"/>
  <c r="F107" i="9"/>
  <c r="F189" i="9"/>
  <c r="E189" i="9"/>
  <c r="F444" i="9"/>
  <c r="E444" i="9"/>
  <c r="E191" i="9"/>
  <c r="F191" i="9"/>
  <c r="F82" i="9"/>
  <c r="E82" i="9"/>
  <c r="F370" i="9"/>
  <c r="E370" i="9"/>
  <c r="F307" i="9"/>
  <c r="E307" i="9"/>
  <c r="F382" i="9"/>
  <c r="E382" i="9"/>
  <c r="F387" i="9"/>
  <c r="E387" i="9"/>
  <c r="F524" i="9"/>
  <c r="E524" i="9"/>
  <c r="F238" i="9"/>
  <c r="E238" i="9"/>
  <c r="F540" i="9"/>
  <c r="E540" i="9"/>
  <c r="F42" i="9"/>
  <c r="E42" i="9"/>
  <c r="E168" i="9"/>
  <c r="F168" i="9"/>
  <c r="F295" i="9"/>
  <c r="E295" i="9"/>
  <c r="F397" i="9"/>
  <c r="E397" i="9"/>
  <c r="E455" i="9"/>
  <c r="F455" i="9"/>
  <c r="F509" i="9"/>
  <c r="E509" i="9"/>
  <c r="E343" i="9"/>
  <c r="F343" i="9"/>
  <c r="F436" i="9"/>
  <c r="E436" i="9"/>
  <c r="E138" i="5"/>
  <c r="F138" i="5"/>
  <c r="E366" i="5"/>
  <c r="F366" i="5"/>
  <c r="F100" i="10"/>
  <c r="E100" i="10"/>
  <c r="F141" i="10"/>
  <c r="E141" i="10"/>
  <c r="F96" i="10"/>
  <c r="E96" i="10"/>
  <c r="G23" i="2"/>
  <c r="D23" i="2"/>
  <c r="D213" i="2"/>
  <c r="E213" i="2"/>
  <c r="G213" i="2"/>
  <c r="G113" i="2"/>
  <c r="D113" i="2"/>
  <c r="E113" i="2"/>
  <c r="G223" i="2"/>
  <c r="E223" i="2"/>
  <c r="D565" i="2"/>
  <c r="E565" i="2"/>
  <c r="D155" i="2"/>
  <c r="G155" i="2"/>
  <c r="G474" i="2"/>
  <c r="E474" i="2"/>
  <c r="G279" i="2"/>
  <c r="E279" i="2"/>
  <c r="D279" i="2"/>
  <c r="G386" i="2"/>
  <c r="E386" i="2"/>
  <c r="D386" i="2"/>
  <c r="F578" i="7"/>
  <c r="E578" i="7"/>
  <c r="F381" i="5"/>
  <c r="E381" i="5"/>
  <c r="E16" i="7"/>
  <c r="F16" i="7"/>
  <c r="F24" i="2"/>
  <c r="D430" i="2"/>
  <c r="E168" i="2"/>
  <c r="E568" i="2"/>
  <c r="F493" i="2"/>
  <c r="D269" i="2"/>
  <c r="E467" i="9"/>
  <c r="E292" i="9"/>
  <c r="F97" i="9"/>
  <c r="E226" i="11"/>
  <c r="E253" i="5"/>
  <c r="E94" i="10"/>
  <c r="F95" i="9"/>
  <c r="E104" i="9"/>
  <c r="E345" i="9"/>
  <c r="E29" i="10"/>
  <c r="F580" i="11"/>
  <c r="E538" i="5"/>
  <c r="F46" i="9"/>
  <c r="E9" i="9"/>
  <c r="E515" i="5"/>
  <c r="E37" i="9"/>
  <c r="E37" i="7"/>
  <c r="E275" i="5"/>
  <c r="E44" i="9"/>
  <c r="E527" i="11"/>
  <c r="E35" i="5"/>
  <c r="E450" i="2"/>
  <c r="E539" i="9"/>
  <c r="E487" i="7"/>
  <c r="F128" i="5"/>
  <c r="E235" i="9"/>
  <c r="F145" i="5"/>
  <c r="E97" i="7"/>
  <c r="E465" i="9"/>
  <c r="E469" i="11"/>
  <c r="E217" i="2"/>
  <c r="E321" i="9"/>
  <c r="D223" i="2"/>
  <c r="E203" i="5"/>
  <c r="F134" i="9"/>
  <c r="F7" i="9"/>
  <c r="E508" i="9"/>
  <c r="G125" i="2"/>
  <c r="D349" i="2"/>
  <c r="F338" i="9"/>
  <c r="E338" i="9"/>
  <c r="F180" i="9"/>
  <c r="E180" i="9"/>
  <c r="F334" i="9"/>
  <c r="E334" i="9"/>
  <c r="F360" i="9"/>
  <c r="E360" i="9"/>
  <c r="F309" i="9"/>
  <c r="E309" i="9"/>
  <c r="F69" i="9"/>
  <c r="E69" i="9"/>
  <c r="F408" i="9"/>
  <c r="E408" i="9"/>
  <c r="E41" i="9"/>
  <c r="F41" i="9"/>
  <c r="F478" i="9"/>
  <c r="E478" i="9"/>
  <c r="E558" i="9"/>
  <c r="F558" i="9"/>
  <c r="F58" i="9"/>
  <c r="E58" i="9"/>
  <c r="F325" i="9"/>
  <c r="E325" i="9"/>
  <c r="E266" i="5"/>
  <c r="F266" i="5"/>
  <c r="F341" i="9"/>
  <c r="E341" i="9"/>
  <c r="E548" i="7"/>
  <c r="F548" i="7"/>
  <c r="F332" i="7"/>
  <c r="E332" i="7"/>
  <c r="F511" i="11"/>
  <c r="E511" i="11"/>
  <c r="F240" i="11"/>
  <c r="E240" i="11"/>
  <c r="E434" i="11"/>
  <c r="F434" i="11"/>
  <c r="F290" i="11"/>
  <c r="E290" i="11"/>
  <c r="D434" i="2"/>
  <c r="G434" i="2"/>
  <c r="D295" i="2"/>
  <c r="G295" i="2"/>
  <c r="E295" i="2"/>
  <c r="E177" i="2"/>
  <c r="D177" i="2"/>
  <c r="G63" i="2"/>
  <c r="E63" i="2"/>
  <c r="D351" i="2"/>
  <c r="E351" i="2"/>
  <c r="G351" i="2"/>
  <c r="G599" i="2"/>
  <c r="E599" i="2"/>
  <c r="D599" i="2"/>
  <c r="E261" i="2"/>
  <c r="D261" i="2"/>
  <c r="G261" i="2"/>
  <c r="E602" i="2"/>
  <c r="D602" i="2"/>
  <c r="E493" i="2"/>
  <c r="D493" i="2"/>
  <c r="F102" i="11"/>
  <c r="E102" i="11"/>
  <c r="F294" i="7"/>
  <c r="E294" i="7"/>
  <c r="F18" i="7"/>
  <c r="E18" i="7"/>
  <c r="E115" i="9"/>
  <c r="F115" i="9"/>
  <c r="F358" i="11"/>
  <c r="E358" i="11"/>
  <c r="F166" i="11"/>
  <c r="E166" i="11"/>
  <c r="F522" i="2"/>
  <c r="E285" i="11"/>
  <c r="F527" i="5"/>
  <c r="E538" i="7"/>
  <c r="E509" i="2"/>
  <c r="D63" i="2"/>
  <c r="E266" i="9"/>
  <c r="F266" i="9"/>
  <c r="F453" i="9"/>
  <c r="E453" i="9"/>
  <c r="F383" i="9"/>
  <c r="E383" i="9"/>
  <c r="E146" i="9"/>
  <c r="F146" i="9"/>
  <c r="F344" i="9"/>
  <c r="E344" i="9"/>
  <c r="F337" i="9"/>
  <c r="E337" i="9"/>
  <c r="F459" i="9"/>
  <c r="E459" i="9"/>
  <c r="F411" i="9"/>
  <c r="E411" i="9"/>
  <c r="F259" i="9"/>
  <c r="E259" i="9"/>
  <c r="F162" i="9"/>
  <c r="E162" i="9"/>
  <c r="F502" i="9"/>
  <c r="E502" i="9"/>
  <c r="F207" i="9"/>
  <c r="E207" i="9"/>
  <c r="F234" i="9"/>
  <c r="E234" i="9"/>
  <c r="F547" i="9"/>
  <c r="E547" i="9"/>
  <c r="F511" i="9"/>
  <c r="E511" i="9"/>
  <c r="E497" i="9"/>
  <c r="F497" i="9"/>
  <c r="F124" i="11"/>
  <c r="E124" i="11"/>
  <c r="F15" i="10"/>
  <c r="E15" i="10"/>
  <c r="F18" i="10"/>
  <c r="E18" i="10"/>
  <c r="F40" i="10"/>
  <c r="E40" i="10"/>
  <c r="F147" i="10"/>
  <c r="E147" i="10"/>
  <c r="F42" i="10"/>
  <c r="E42" i="10"/>
  <c r="F30" i="10"/>
  <c r="E30" i="10"/>
  <c r="F103" i="10"/>
  <c r="E103" i="10"/>
  <c r="D101" i="2"/>
  <c r="G101" i="2"/>
  <c r="G455" i="2"/>
  <c r="D455" i="2"/>
  <c r="G469" i="2"/>
  <c r="D469" i="2"/>
  <c r="F62" i="2"/>
  <c r="G61" i="2"/>
  <c r="D61" i="2"/>
  <c r="D418" i="2"/>
  <c r="G418" i="2"/>
  <c r="E551" i="2"/>
  <c r="D551" i="2"/>
  <c r="D95" i="2"/>
  <c r="G95" i="2"/>
  <c r="E95" i="2"/>
  <c r="G394" i="2"/>
  <c r="D394" i="2"/>
  <c r="E394" i="2"/>
  <c r="D27" i="2"/>
  <c r="G27" i="2"/>
  <c r="D303" i="2"/>
  <c r="G303" i="2"/>
  <c r="E303" i="2"/>
  <c r="E258" i="2"/>
  <c r="G258" i="2"/>
  <c r="F443" i="7"/>
  <c r="E443" i="7"/>
  <c r="E406" i="11"/>
  <c r="F406" i="11"/>
  <c r="F214" i="2"/>
  <c r="F603" i="2"/>
  <c r="F418" i="2"/>
  <c r="F321" i="2"/>
  <c r="F211" i="2"/>
  <c r="G40" i="2"/>
  <c r="F386" i="2"/>
  <c r="D577" i="2"/>
  <c r="D504" i="2"/>
  <c r="D468" i="2"/>
  <c r="F406" i="2"/>
  <c r="F303" i="2"/>
  <c r="E83" i="2"/>
  <c r="F104" i="2"/>
  <c r="F113" i="2"/>
  <c r="F152" i="2"/>
  <c r="E104" i="2"/>
  <c r="G168" i="2"/>
  <c r="E491" i="2"/>
  <c r="F387" i="2"/>
  <c r="F217" i="2"/>
  <c r="F155" i="2"/>
  <c r="F124" i="2"/>
  <c r="F434" i="2"/>
  <c r="F549" i="2"/>
  <c r="G549" i="2"/>
  <c r="E22" i="10"/>
  <c r="E185" i="9"/>
  <c r="E32" i="9"/>
  <c r="E237" i="9"/>
  <c r="E170" i="11"/>
  <c r="F111" i="9"/>
  <c r="E544" i="9"/>
  <c r="F196" i="9"/>
  <c r="E261" i="7"/>
  <c r="E80" i="7"/>
  <c r="E340" i="11"/>
  <c r="D407" i="2"/>
  <c r="E497" i="5"/>
  <c r="F200" i="11"/>
  <c r="E359" i="5"/>
  <c r="E232" i="9"/>
  <c r="F170" i="9"/>
  <c r="E151" i="9"/>
  <c r="E257" i="9"/>
  <c r="E244" i="9"/>
  <c r="G602" i="2"/>
  <c r="E191" i="2"/>
  <c r="E418" i="2"/>
  <c r="E532" i="9"/>
  <c r="D474" i="2"/>
  <c r="D258" i="2"/>
  <c r="E435" i="9"/>
  <c r="F50" i="7"/>
  <c r="E50" i="7"/>
  <c r="F521" i="5"/>
  <c r="E521" i="5"/>
  <c r="F302" i="11"/>
  <c r="E302" i="11"/>
  <c r="F289" i="11"/>
  <c r="E289" i="11"/>
  <c r="F63" i="11"/>
  <c r="E63" i="11"/>
  <c r="E338" i="11"/>
  <c r="F338" i="11"/>
  <c r="E568" i="5"/>
  <c r="F568" i="5"/>
  <c r="F111" i="5"/>
  <c r="E111" i="5"/>
  <c r="F291" i="5"/>
  <c r="E291" i="5"/>
  <c r="F81" i="7"/>
  <c r="E81" i="7"/>
  <c r="F439" i="7"/>
  <c r="E439" i="7"/>
  <c r="G107" i="2"/>
  <c r="E107" i="2"/>
  <c r="E175" i="2"/>
  <c r="D175" i="2"/>
  <c r="G175" i="2"/>
  <c r="G487" i="2"/>
  <c r="E487" i="2"/>
  <c r="G53" i="2"/>
  <c r="E53" i="2"/>
  <c r="D157" i="2"/>
  <c r="E157" i="2"/>
  <c r="G157" i="2"/>
  <c r="F508" i="7"/>
  <c r="E508" i="7"/>
  <c r="E442" i="7"/>
  <c r="F442" i="7"/>
  <c r="F503" i="7"/>
  <c r="E503" i="7"/>
  <c r="E462" i="7"/>
  <c r="F462" i="7"/>
  <c r="F539" i="7"/>
  <c r="E539" i="7"/>
  <c r="E343" i="7"/>
  <c r="F343" i="7"/>
  <c r="E142" i="7"/>
  <c r="F142" i="7"/>
  <c r="E238" i="7"/>
  <c r="F238" i="7"/>
  <c r="E369" i="7"/>
  <c r="F369" i="7"/>
  <c r="F574" i="7"/>
  <c r="E574" i="7"/>
  <c r="F567" i="2"/>
  <c r="F261" i="2"/>
  <c r="E431" i="5"/>
  <c r="F431" i="5"/>
  <c r="E98" i="5"/>
  <c r="F98" i="5"/>
  <c r="E276" i="5"/>
  <c r="F276" i="5"/>
  <c r="F260" i="5"/>
  <c r="E260" i="5"/>
  <c r="F441" i="5"/>
  <c r="E441" i="5"/>
  <c r="F178" i="5"/>
  <c r="E178" i="5"/>
  <c r="E342" i="5"/>
  <c r="F342" i="5"/>
  <c r="F413" i="5"/>
  <c r="E413" i="5"/>
  <c r="F25" i="5"/>
  <c r="E25" i="5"/>
  <c r="F68" i="10"/>
  <c r="E68" i="10"/>
  <c r="F44" i="10"/>
  <c r="E44" i="10"/>
  <c r="D115" i="2"/>
  <c r="F116" i="2"/>
  <c r="G250" i="2"/>
  <c r="D250" i="2"/>
  <c r="E466" i="5"/>
  <c r="F466" i="5"/>
  <c r="F328" i="7"/>
  <c r="E328" i="7"/>
  <c r="F495" i="11"/>
  <c r="E495" i="11"/>
  <c r="E79" i="11"/>
  <c r="F79" i="11"/>
  <c r="F339" i="11"/>
  <c r="E339" i="11"/>
  <c r="F497" i="11"/>
  <c r="E497" i="11"/>
  <c r="F401" i="11"/>
  <c r="E401" i="11"/>
  <c r="F162" i="11"/>
  <c r="E162" i="11"/>
  <c r="F382" i="11"/>
  <c r="E382" i="11"/>
  <c r="F440" i="11"/>
  <c r="E440" i="11"/>
  <c r="F28" i="5"/>
  <c r="E28" i="5"/>
  <c r="E284" i="5"/>
  <c r="F284" i="5"/>
  <c r="E58" i="5"/>
  <c r="F58" i="5"/>
  <c r="F43" i="2"/>
  <c r="F416" i="2"/>
  <c r="F176" i="2"/>
  <c r="F332" i="2"/>
  <c r="F502" i="2"/>
  <c r="F432" i="2"/>
  <c r="F300" i="2"/>
  <c r="F54" i="2"/>
  <c r="F213" i="2"/>
  <c r="F63" i="2"/>
  <c r="F126" i="2"/>
  <c r="F435" i="2"/>
  <c r="F501" i="2"/>
  <c r="F497" i="2"/>
  <c r="F327" i="2"/>
  <c r="F293" i="2"/>
  <c r="F463" i="2"/>
  <c r="F450" i="2"/>
  <c r="F128" i="2"/>
  <c r="F89" i="2"/>
  <c r="F349" i="2"/>
  <c r="F532" i="2"/>
  <c r="F154" i="2"/>
  <c r="F454" i="2"/>
  <c r="F512" i="2"/>
  <c r="F178" i="2"/>
  <c r="F249" i="2"/>
  <c r="F419" i="2"/>
  <c r="F29" i="5"/>
  <c r="E29" i="5"/>
  <c r="E518" i="7"/>
  <c r="F518" i="7"/>
  <c r="F136" i="11"/>
  <c r="E136" i="11"/>
  <c r="F223" i="5"/>
  <c r="E223" i="5"/>
  <c r="F334" i="5"/>
  <c r="E334" i="5"/>
  <c r="F348" i="9"/>
  <c r="E348" i="9"/>
  <c r="F132" i="9"/>
  <c r="E132" i="9"/>
  <c r="E112" i="7"/>
  <c r="F112" i="7"/>
  <c r="F167" i="2"/>
  <c r="D167" i="2"/>
  <c r="E74" i="2"/>
  <c r="F75" i="2"/>
  <c r="I15" i="9"/>
  <c r="F20" i="1" s="1"/>
  <c r="F225" i="11"/>
  <c r="E225" i="11"/>
  <c r="F510" i="7"/>
  <c r="F368" i="9"/>
  <c r="F535" i="5"/>
  <c r="E535" i="5"/>
  <c r="F131" i="5"/>
  <c r="E131" i="5"/>
  <c r="F309" i="5"/>
  <c r="E309" i="5"/>
  <c r="F182" i="5"/>
  <c r="E182" i="5"/>
  <c r="F5" i="5"/>
  <c r="E5" i="5"/>
  <c r="F267" i="5"/>
  <c r="E267" i="5"/>
  <c r="F440" i="5"/>
  <c r="E440" i="5"/>
  <c r="E166" i="5"/>
  <c r="F166" i="5"/>
  <c r="F333" i="5"/>
  <c r="E333" i="5"/>
  <c r="E503" i="5"/>
  <c r="F503" i="5"/>
  <c r="F445" i="5"/>
  <c r="E445" i="5"/>
  <c r="F313" i="5"/>
  <c r="E313" i="5"/>
  <c r="E186" i="5"/>
  <c r="F186" i="5"/>
  <c r="F80" i="5"/>
  <c r="E80" i="5"/>
  <c r="F11" i="5"/>
  <c r="E11" i="5"/>
  <c r="F483" i="5"/>
  <c r="E483" i="5"/>
  <c r="E586" i="5"/>
  <c r="F586" i="5"/>
  <c r="E150" i="5"/>
  <c r="F150" i="5"/>
  <c r="E318" i="5"/>
  <c r="F318" i="5"/>
  <c r="F382" i="5"/>
  <c r="E382" i="5"/>
  <c r="E444" i="5"/>
  <c r="F444" i="5"/>
  <c r="F545" i="5"/>
  <c r="E545" i="5"/>
  <c r="F597" i="5"/>
  <c r="E597" i="5"/>
  <c r="F93" i="5"/>
  <c r="E93" i="5"/>
  <c r="E17" i="5"/>
  <c r="F17" i="5"/>
  <c r="E288" i="5"/>
  <c r="F288" i="5"/>
  <c r="F83" i="5"/>
  <c r="E83" i="5"/>
  <c r="E345" i="5"/>
  <c r="F345" i="5"/>
  <c r="E217" i="5"/>
  <c r="F217" i="5"/>
  <c r="F140" i="5"/>
  <c r="E140" i="5"/>
  <c r="D527" i="2"/>
  <c r="G527" i="2"/>
  <c r="D195" i="2"/>
  <c r="E195" i="2"/>
  <c r="G277" i="2"/>
  <c r="D277" i="2"/>
  <c r="D7" i="2"/>
  <c r="G7" i="2"/>
  <c r="E311" i="2"/>
  <c r="D311" i="2"/>
  <c r="G311" i="2"/>
  <c r="F311" i="2"/>
  <c r="G445" i="2"/>
  <c r="D445" i="2"/>
  <c r="E445" i="2"/>
  <c r="G4" i="2"/>
  <c r="E4" i="2"/>
  <c r="G132" i="2"/>
  <c r="E132" i="2"/>
  <c r="G273" i="2"/>
  <c r="F274" i="2"/>
  <c r="E273" i="2"/>
  <c r="D443" i="2"/>
  <c r="E443" i="2"/>
  <c r="F444" i="2"/>
  <c r="E114" i="2"/>
  <c r="F114" i="2"/>
  <c r="G114" i="2"/>
  <c r="D114" i="2"/>
  <c r="F516" i="9"/>
  <c r="E516" i="9"/>
  <c r="E546" i="7"/>
  <c r="F546" i="7"/>
  <c r="F453" i="11"/>
  <c r="E453" i="11"/>
  <c r="F360" i="11"/>
  <c r="E360" i="11"/>
  <c r="E200" i="5"/>
  <c r="F200" i="5"/>
  <c r="F241" i="7"/>
  <c r="E241" i="7"/>
  <c r="F398" i="9"/>
  <c r="E398" i="9"/>
  <c r="D425" i="2"/>
  <c r="E425" i="2"/>
  <c r="F426" i="9"/>
  <c r="E426" i="9"/>
  <c r="F313" i="9"/>
  <c r="E313" i="9"/>
  <c r="F406" i="7"/>
  <c r="E406" i="7"/>
  <c r="E477" i="2"/>
  <c r="F478" i="2"/>
  <c r="F371" i="11"/>
  <c r="E371" i="11"/>
  <c r="F532" i="11"/>
  <c r="E532" i="11"/>
  <c r="E272" i="7"/>
  <c r="F272" i="7"/>
  <c r="E476" i="11"/>
  <c r="F476" i="11"/>
  <c r="F339" i="2"/>
  <c r="F503" i="2"/>
  <c r="D344" i="2"/>
  <c r="E404" i="5"/>
  <c r="E421" i="11"/>
  <c r="E525" i="11"/>
  <c r="E417" i="11"/>
  <c r="E225" i="7"/>
  <c r="F371" i="5"/>
  <c r="E371" i="5"/>
  <c r="E598" i="5"/>
  <c r="F598" i="5"/>
  <c r="G367" i="2"/>
  <c r="E367" i="2"/>
  <c r="D367" i="2"/>
  <c r="G75" i="2"/>
  <c r="E75" i="2"/>
  <c r="G17" i="2"/>
  <c r="F17" i="2"/>
  <c r="D96" i="2"/>
  <c r="F96" i="2"/>
  <c r="E480" i="11"/>
  <c r="F480" i="11"/>
  <c r="F266" i="11"/>
  <c r="E266" i="11"/>
  <c r="F411" i="11"/>
  <c r="E411" i="11"/>
  <c r="F197" i="11"/>
  <c r="E197" i="11"/>
  <c r="F347" i="11"/>
  <c r="E347" i="11"/>
  <c r="F195" i="11"/>
  <c r="E195" i="11"/>
  <c r="F139" i="11"/>
  <c r="E139" i="11"/>
  <c r="E558" i="11"/>
  <c r="F558" i="11"/>
  <c r="F90" i="11"/>
  <c r="E90" i="11"/>
  <c r="F235" i="11"/>
  <c r="E235" i="11"/>
  <c r="F314" i="11"/>
  <c r="E314" i="11"/>
  <c r="F472" i="11"/>
  <c r="E472" i="11"/>
  <c r="F514" i="5"/>
  <c r="E514" i="5"/>
  <c r="F392" i="9"/>
  <c r="E392" i="9"/>
  <c r="E566" i="11"/>
  <c r="F566" i="11"/>
  <c r="F113" i="7"/>
  <c r="E113" i="7"/>
  <c r="D181" i="2"/>
  <c r="E181" i="2"/>
  <c r="F181" i="2"/>
  <c r="F475" i="9"/>
  <c r="E475" i="9"/>
  <c r="F340" i="5"/>
  <c r="E340" i="5"/>
  <c r="F69" i="7"/>
  <c r="E69" i="7"/>
  <c r="E163" i="5"/>
  <c r="E584" i="7"/>
  <c r="F584" i="7"/>
  <c r="F314" i="7"/>
  <c r="E314" i="7"/>
  <c r="E32" i="7"/>
  <c r="F32" i="7"/>
  <c r="E160" i="7"/>
  <c r="F160" i="7"/>
  <c r="E288" i="7"/>
  <c r="F288" i="7"/>
  <c r="F529" i="7"/>
  <c r="E529" i="7"/>
  <c r="F249" i="7"/>
  <c r="E249" i="7"/>
  <c r="F185" i="7"/>
  <c r="E185" i="7"/>
  <c r="F121" i="7"/>
  <c r="E121" i="7"/>
  <c r="F57" i="7"/>
  <c r="E57" i="7"/>
  <c r="E602" i="7"/>
  <c r="F602" i="7"/>
  <c r="F395" i="7"/>
  <c r="E395" i="7"/>
  <c r="E523" i="7"/>
  <c r="F523" i="7"/>
  <c r="E398" i="7"/>
  <c r="F398" i="7"/>
  <c r="E486" i="7"/>
  <c r="F486" i="7"/>
  <c r="F520" i="7"/>
  <c r="E520" i="7"/>
  <c r="F342" i="7"/>
  <c r="E342" i="7"/>
  <c r="F537" i="7"/>
  <c r="E537" i="7"/>
  <c r="E36" i="7"/>
  <c r="F36" i="7"/>
  <c r="F100" i="7"/>
  <c r="E100" i="7"/>
  <c r="E132" i="7"/>
  <c r="F132" i="7"/>
  <c r="E260" i="7"/>
  <c r="F260" i="7"/>
  <c r="F292" i="7"/>
  <c r="E292" i="7"/>
  <c r="F394" i="7"/>
  <c r="E394" i="7"/>
  <c r="F573" i="7"/>
  <c r="E573" i="7"/>
  <c r="E566" i="7"/>
  <c r="F566" i="7"/>
  <c r="F412" i="7"/>
  <c r="E412" i="7"/>
  <c r="F598" i="7"/>
  <c r="E598" i="7"/>
  <c r="F259" i="7"/>
  <c r="E259" i="7"/>
  <c r="F207" i="7"/>
  <c r="E207" i="7"/>
  <c r="E199" i="7"/>
  <c r="F199" i="7"/>
  <c r="E155" i="7"/>
  <c r="F155" i="7"/>
  <c r="E466" i="7"/>
  <c r="F466" i="7"/>
  <c r="E326" i="7"/>
  <c r="F326" i="7"/>
  <c r="F243" i="7"/>
  <c r="E243" i="7"/>
  <c r="F171" i="7"/>
  <c r="E171" i="7"/>
  <c r="E433" i="7"/>
  <c r="F433" i="7"/>
  <c r="F585" i="5"/>
  <c r="E585" i="5"/>
  <c r="E484" i="11"/>
  <c r="F484" i="11"/>
  <c r="F208" i="11"/>
  <c r="E208" i="11"/>
  <c r="F168" i="11"/>
  <c r="E168" i="11"/>
  <c r="F227" i="11"/>
  <c r="E227" i="11"/>
  <c r="F182" i="11"/>
  <c r="E182" i="11"/>
  <c r="F125" i="11"/>
  <c r="E125" i="11"/>
  <c r="F93" i="11"/>
  <c r="E93" i="11"/>
  <c r="F255" i="5"/>
  <c r="E255" i="5"/>
  <c r="F183" i="5"/>
  <c r="E183" i="5"/>
  <c r="F240" i="2"/>
  <c r="E538" i="9"/>
  <c r="K14" i="2"/>
  <c r="F17" i="1" s="1"/>
  <c r="F51" i="2"/>
  <c r="F553" i="2"/>
  <c r="F342" i="2"/>
  <c r="F138" i="2"/>
  <c r="F243" i="2"/>
  <c r="F530" i="2"/>
  <c r="F272" i="2"/>
  <c r="F297" i="2"/>
  <c r="F384" i="9"/>
  <c r="E384" i="9"/>
  <c r="F298" i="9"/>
  <c r="E298" i="9"/>
  <c r="F70" i="9"/>
  <c r="E70" i="9"/>
  <c r="E418" i="9"/>
  <c r="F418" i="9"/>
  <c r="F464" i="9"/>
  <c r="E464" i="9"/>
  <c r="F302" i="9"/>
  <c r="E302" i="9"/>
  <c r="F73" i="9"/>
  <c r="E73" i="9"/>
  <c r="E402" i="9"/>
  <c r="F402" i="9"/>
  <c r="F506" i="9"/>
  <c r="E506" i="9"/>
  <c r="E490" i="9"/>
  <c r="F490" i="9"/>
  <c r="E172" i="9"/>
  <c r="F172" i="9"/>
  <c r="F20" i="9"/>
  <c r="E20" i="9"/>
  <c r="F488" i="9"/>
  <c r="E488" i="9"/>
  <c r="E200" i="9"/>
  <c r="F200" i="9"/>
  <c r="F112" i="9"/>
  <c r="E112" i="9"/>
  <c r="F245" i="9"/>
  <c r="E245" i="9"/>
  <c r="F404" i="9"/>
  <c r="E404" i="9"/>
  <c r="F14" i="9"/>
  <c r="E14" i="9"/>
  <c r="E77" i="9"/>
  <c r="F77" i="9"/>
  <c r="F496" i="9"/>
  <c r="E496" i="9"/>
  <c r="F377" i="9"/>
  <c r="E377" i="9"/>
  <c r="F498" i="9"/>
  <c r="E498" i="9"/>
  <c r="F84" i="10"/>
  <c r="E84" i="10"/>
  <c r="F11" i="10"/>
  <c r="E11" i="10"/>
  <c r="F124" i="10"/>
  <c r="E124" i="10"/>
  <c r="F32" i="10"/>
  <c r="E32" i="10"/>
  <c r="F112" i="10"/>
  <c r="E112" i="10"/>
  <c r="F79" i="10"/>
  <c r="E79" i="10"/>
  <c r="F111" i="10"/>
  <c r="E111" i="10"/>
  <c r="E600" i="7"/>
  <c r="F600" i="7"/>
  <c r="F156" i="11"/>
  <c r="E156" i="11"/>
  <c r="E492" i="7"/>
  <c r="F492" i="7"/>
  <c r="F498" i="5"/>
  <c r="E498" i="5"/>
  <c r="F257" i="7"/>
  <c r="E257" i="7"/>
  <c r="F523" i="11"/>
  <c r="E523" i="11"/>
  <c r="E590" i="11"/>
  <c r="E147" i="5"/>
  <c r="E346" i="7"/>
  <c r="F213" i="11"/>
  <c r="E213" i="11"/>
  <c r="F505" i="11"/>
  <c r="E505" i="11"/>
  <c r="E592" i="11"/>
  <c r="F592" i="11"/>
  <c r="F37" i="11"/>
  <c r="E37" i="11"/>
  <c r="F464" i="11"/>
  <c r="E464" i="11"/>
  <c r="F372" i="11"/>
  <c r="E372" i="11"/>
  <c r="F304" i="11"/>
  <c r="E304" i="11"/>
  <c r="F419" i="11"/>
  <c r="E419" i="11"/>
  <c r="E572" i="11"/>
  <c r="F572" i="11"/>
  <c r="E299" i="11"/>
  <c r="F299" i="11"/>
  <c r="F100" i="11"/>
  <c r="E100" i="11"/>
  <c r="F164" i="11"/>
  <c r="E164" i="11"/>
  <c r="F427" i="11"/>
  <c r="E427" i="11"/>
  <c r="E602" i="11"/>
  <c r="F602" i="11"/>
  <c r="F442" i="11"/>
  <c r="E442" i="11"/>
  <c r="F19" i="11"/>
  <c r="E19" i="11"/>
  <c r="F391" i="5"/>
  <c r="E391" i="5"/>
  <c r="F191" i="5"/>
  <c r="E191" i="5"/>
  <c r="E134" i="5"/>
  <c r="F134" i="5"/>
  <c r="F418" i="5"/>
  <c r="E418" i="5"/>
  <c r="F215" i="5"/>
  <c r="E215" i="5"/>
  <c r="E54" i="5"/>
  <c r="F54" i="5"/>
  <c r="E82" i="5"/>
  <c r="F82" i="5"/>
  <c r="F27" i="5"/>
  <c r="E27" i="5"/>
  <c r="E26" i="5"/>
  <c r="F26" i="5"/>
  <c r="F362" i="5"/>
  <c r="E362" i="5"/>
  <c r="F65" i="5"/>
  <c r="E65" i="5"/>
  <c r="E42" i="5"/>
  <c r="F42" i="5"/>
  <c r="F379" i="5"/>
  <c r="E379" i="5"/>
  <c r="E74" i="5"/>
  <c r="F74" i="5"/>
  <c r="F257" i="5"/>
  <c r="E257" i="5"/>
  <c r="F409" i="5"/>
  <c r="E409" i="5"/>
  <c r="F101" i="5"/>
  <c r="E101" i="5"/>
  <c r="F468" i="5"/>
  <c r="E468" i="5"/>
  <c r="F87" i="10"/>
  <c r="E87" i="10"/>
  <c r="F435" i="11"/>
  <c r="E435" i="11"/>
  <c r="F507" i="9"/>
  <c r="E507" i="9"/>
  <c r="F165" i="11"/>
  <c r="E165" i="11"/>
  <c r="F5" i="7"/>
  <c r="E5" i="7"/>
  <c r="F55" i="11"/>
  <c r="E55" i="11"/>
  <c r="E139" i="10"/>
  <c r="E505" i="9"/>
  <c r="E401" i="9"/>
  <c r="E549" i="9"/>
  <c r="E380" i="9"/>
  <c r="E16" i="9"/>
  <c r="E575" i="9"/>
  <c r="E26" i="11"/>
  <c r="E579" i="11"/>
  <c r="E310" i="11"/>
  <c r="E189" i="11"/>
  <c r="F51" i="9"/>
  <c r="E74" i="9"/>
  <c r="F190" i="5"/>
  <c r="F598" i="11"/>
  <c r="F548" i="11"/>
  <c r="E481" i="11"/>
  <c r="E6" i="5"/>
  <c r="F67" i="11"/>
  <c r="E100" i="9"/>
  <c r="E352" i="11"/>
  <c r="F176" i="5"/>
  <c r="F144" i="5"/>
  <c r="E507" i="5"/>
  <c r="F311" i="11"/>
  <c r="E86" i="11"/>
  <c r="F493" i="5"/>
  <c r="E50" i="9"/>
  <c r="E107" i="5"/>
  <c r="E345" i="11"/>
  <c r="F137" i="11"/>
  <c r="E85" i="10"/>
  <c r="E5" i="10"/>
  <c r="F564" i="9"/>
  <c r="E68" i="5"/>
  <c r="E116" i="11"/>
  <c r="E8" i="10"/>
  <c r="E190" i="9"/>
  <c r="F386" i="11"/>
  <c r="E125" i="9"/>
  <c r="E225" i="9"/>
  <c r="F47" i="11"/>
  <c r="F351" i="11"/>
  <c r="E351" i="11"/>
  <c r="F40" i="11"/>
  <c r="E40" i="11"/>
  <c r="F123" i="11"/>
  <c r="E123" i="11"/>
  <c r="F8" i="11"/>
  <c r="I14" i="11"/>
  <c r="F22" i="1" s="1"/>
  <c r="F99" i="5"/>
  <c r="E99" i="5"/>
  <c r="E396" i="11"/>
  <c r="F77" i="11"/>
  <c r="E77" i="11"/>
  <c r="F214" i="11"/>
  <c r="E214" i="11"/>
  <c r="F335" i="11"/>
  <c r="E335" i="11"/>
  <c r="F498" i="11"/>
  <c r="E498" i="11"/>
  <c r="F512" i="11"/>
  <c r="E512" i="11"/>
  <c r="F105" i="11"/>
  <c r="E105" i="11"/>
  <c r="F416" i="11"/>
  <c r="E416" i="11"/>
  <c r="E400" i="5"/>
  <c r="F400" i="5"/>
  <c r="F569" i="5"/>
  <c r="E569" i="5"/>
  <c r="F310" i="5"/>
  <c r="E310" i="5"/>
  <c r="E9" i="5"/>
  <c r="F9" i="5"/>
  <c r="E25" i="9"/>
  <c r="F25" i="9"/>
  <c r="F66" i="9"/>
  <c r="E66" i="9"/>
  <c r="F416" i="9"/>
  <c r="E416" i="9"/>
  <c r="F390" i="9"/>
  <c r="E390" i="9"/>
  <c r="E203" i="9"/>
  <c r="F203" i="9"/>
  <c r="F173" i="9"/>
  <c r="E173" i="9"/>
  <c r="E347" i="9"/>
  <c r="F347" i="9"/>
  <c r="E226" i="9"/>
  <c r="F226" i="9"/>
  <c r="E22" i="9"/>
  <c r="F22" i="9"/>
  <c r="F273" i="9"/>
  <c r="E273" i="9"/>
  <c r="F330" i="9"/>
  <c r="E330" i="9"/>
  <c r="F357" i="9"/>
  <c r="E357" i="9"/>
  <c r="E89" i="9"/>
  <c r="F89" i="9"/>
  <c r="F385" i="9"/>
  <c r="E385" i="9"/>
  <c r="F10" i="9"/>
  <c r="E10" i="9"/>
  <c r="F264" i="9"/>
  <c r="E264" i="9"/>
  <c r="F365" i="9"/>
  <c r="E365" i="9"/>
  <c r="F526" i="9"/>
  <c r="E526" i="9"/>
  <c r="F285" i="9"/>
  <c r="E285" i="9"/>
  <c r="F501" i="9"/>
  <c r="E501" i="9"/>
  <c r="F142" i="10"/>
  <c r="E142" i="10"/>
  <c r="F110" i="10"/>
  <c r="E110" i="10"/>
  <c r="F73" i="10"/>
  <c r="E73" i="10"/>
  <c r="F72" i="10"/>
  <c r="E72" i="10"/>
  <c r="F28" i="10"/>
  <c r="E28" i="10"/>
  <c r="F65" i="10"/>
  <c r="E65" i="10"/>
  <c r="F129" i="10"/>
  <c r="E129" i="10"/>
  <c r="F35" i="10"/>
  <c r="E35" i="10"/>
  <c r="F99" i="10"/>
  <c r="E99" i="10"/>
  <c r="F60" i="10"/>
  <c r="E60" i="10"/>
  <c r="E117" i="10"/>
  <c r="F117" i="10"/>
  <c r="F134" i="10"/>
  <c r="E134" i="10"/>
  <c r="F47" i="10"/>
  <c r="E47" i="10"/>
  <c r="E472" i="7"/>
  <c r="F472" i="7"/>
  <c r="F101" i="7"/>
  <c r="E101" i="7"/>
  <c r="E427" i="9"/>
  <c r="F427" i="9"/>
  <c r="F319" i="5"/>
  <c r="E319" i="5"/>
  <c r="F15" i="5"/>
  <c r="E15" i="5"/>
  <c r="E420" i="9"/>
  <c r="E24" i="9"/>
  <c r="E317" i="5"/>
  <c r="E579" i="9"/>
  <c r="F447" i="5"/>
  <c r="E23" i="10"/>
  <c r="E178" i="11"/>
  <c r="E143" i="10"/>
  <c r="E219" i="9"/>
  <c r="E274" i="9"/>
  <c r="F81" i="11"/>
  <c r="E81" i="11"/>
  <c r="F319" i="11"/>
  <c r="E319" i="11"/>
  <c r="F489" i="11"/>
  <c r="E489" i="11"/>
  <c r="E466" i="11"/>
  <c r="F466" i="11"/>
  <c r="F221" i="11"/>
  <c r="E221" i="11"/>
  <c r="F65" i="11"/>
  <c r="E65" i="11"/>
  <c r="E131" i="11"/>
  <c r="F131" i="11"/>
  <c r="F287" i="11"/>
  <c r="E287" i="11"/>
  <c r="F439" i="11"/>
  <c r="E439" i="11"/>
  <c r="F242" i="11"/>
  <c r="E242" i="11"/>
  <c r="F361" i="11"/>
  <c r="E361" i="11"/>
  <c r="F473" i="11"/>
  <c r="E473" i="11"/>
  <c r="E455" i="11"/>
  <c r="F455" i="11"/>
  <c r="F513" i="11"/>
  <c r="E513" i="11"/>
  <c r="F44" i="11"/>
  <c r="E44" i="11"/>
  <c r="F23" i="11"/>
  <c r="E23" i="11"/>
  <c r="F585" i="11"/>
  <c r="E585" i="11"/>
  <c r="F223" i="11"/>
  <c r="E223" i="11"/>
  <c r="F450" i="11"/>
  <c r="E450" i="11"/>
  <c r="E536" i="11"/>
  <c r="F536" i="11"/>
  <c r="F354" i="11"/>
  <c r="E354" i="11"/>
  <c r="F387" i="11"/>
  <c r="E387" i="11"/>
  <c r="F334" i="11"/>
  <c r="E334" i="11"/>
  <c r="F510" i="11"/>
  <c r="E510" i="11"/>
  <c r="F521" i="11"/>
  <c r="E521" i="11"/>
  <c r="F165" i="5"/>
  <c r="E165" i="5"/>
  <c r="F603" i="5"/>
  <c r="E603" i="5"/>
  <c r="F587" i="5"/>
  <c r="E587" i="5"/>
  <c r="F3" i="5"/>
  <c r="I13" i="5"/>
  <c r="F18" i="1" s="1"/>
  <c r="E85" i="5"/>
  <c r="F85" i="5"/>
  <c r="F423" i="5"/>
  <c r="E423" i="5"/>
  <c r="E34" i="5"/>
  <c r="F34" i="5"/>
  <c r="F129" i="5"/>
  <c r="E129" i="5"/>
  <c r="F213" i="5"/>
  <c r="E213" i="5"/>
  <c r="F71" i="5"/>
  <c r="E71" i="5"/>
  <c r="E352" i="5"/>
  <c r="F352" i="5"/>
  <c r="F564" i="5"/>
  <c r="E564" i="5"/>
  <c r="F201" i="5"/>
  <c r="E201" i="5"/>
  <c r="F33" i="7"/>
  <c r="E33" i="7"/>
  <c r="E123" i="10"/>
  <c r="E352" i="9"/>
  <c r="E415" i="9"/>
  <c r="E571" i="11"/>
  <c r="E380" i="11"/>
  <c r="E493" i="11"/>
  <c r="E581" i="11"/>
  <c r="E154" i="11"/>
  <c r="E174" i="11"/>
  <c r="E46" i="11"/>
  <c r="E292" i="11"/>
  <c r="E373" i="9"/>
  <c r="E98" i="10"/>
  <c r="E265" i="11"/>
  <c r="E175" i="5"/>
  <c r="E87" i="11"/>
  <c r="F101" i="9"/>
  <c r="E146" i="10"/>
  <c r="F224" i="5"/>
  <c r="E267" i="9"/>
  <c r="E269" i="9"/>
  <c r="E177" i="9"/>
  <c r="E126" i="10"/>
  <c r="E336" i="11"/>
  <c r="E545" i="9"/>
  <c r="E541" i="11"/>
  <c r="E206" i="11"/>
  <c r="F160" i="11"/>
  <c r="E549" i="5"/>
  <c r="F53" i="10"/>
  <c r="E265" i="5"/>
  <c r="E438" i="11"/>
  <c r="E562" i="5"/>
  <c r="F67" i="9"/>
  <c r="E48" i="10"/>
  <c r="F438" i="9"/>
  <c r="E121" i="10"/>
  <c r="E351" i="7"/>
  <c r="E59" i="9"/>
  <c r="F59" i="9"/>
  <c r="F519" i="9"/>
  <c r="E519" i="9"/>
  <c r="E71" i="9"/>
  <c r="F71" i="9"/>
  <c r="E212" i="9"/>
  <c r="F212" i="9"/>
  <c r="E271" i="9"/>
  <c r="F271" i="9"/>
  <c r="F571" i="9"/>
  <c r="E571" i="9"/>
  <c r="F210" i="9"/>
  <c r="E210" i="9"/>
  <c r="F114" i="9"/>
  <c r="E114" i="9"/>
  <c r="F339" i="9"/>
  <c r="E339" i="9"/>
  <c r="F543" i="9"/>
  <c r="E543" i="9"/>
  <c r="F92" i="9"/>
  <c r="E92" i="9"/>
  <c r="F297" i="9"/>
  <c r="E297" i="9"/>
  <c r="F243" i="9"/>
  <c r="E243" i="9"/>
  <c r="F454" i="9"/>
  <c r="E454" i="9"/>
  <c r="F278" i="9"/>
  <c r="E278" i="9"/>
  <c r="F342" i="9"/>
  <c r="E342" i="9"/>
  <c r="F406" i="9"/>
  <c r="E406" i="9"/>
  <c r="F463" i="9"/>
  <c r="E463" i="9"/>
  <c r="F201" i="9"/>
  <c r="E201" i="9"/>
  <c r="E49" i="9"/>
  <c r="F49" i="9"/>
  <c r="F320" i="9"/>
  <c r="E320" i="9"/>
  <c r="F246" i="9"/>
  <c r="E246" i="9"/>
  <c r="F364" i="9"/>
  <c r="E364" i="9"/>
  <c r="F560" i="9"/>
  <c r="E560" i="9"/>
  <c r="F122" i="10"/>
  <c r="E122" i="10"/>
  <c r="F240" i="9"/>
  <c r="E240" i="9"/>
  <c r="E456" i="11"/>
  <c r="F456" i="11"/>
  <c r="F297" i="11"/>
  <c r="E297" i="11"/>
  <c r="F281" i="11"/>
  <c r="E281" i="11"/>
  <c r="E575" i="5"/>
  <c r="F575" i="5"/>
  <c r="F109" i="5"/>
  <c r="E109" i="5"/>
  <c r="E126" i="5"/>
  <c r="F126" i="5"/>
  <c r="E530" i="5"/>
  <c r="F530" i="5"/>
  <c r="F213" i="7"/>
  <c r="E213" i="7"/>
  <c r="F61" i="11"/>
  <c r="E61" i="11"/>
  <c r="E476" i="5"/>
  <c r="F476" i="5"/>
  <c r="E505" i="7"/>
  <c r="F505" i="7"/>
  <c r="F469" i="7"/>
  <c r="E469" i="7"/>
  <c r="F4" i="7"/>
  <c r="E4" i="7"/>
  <c r="F417" i="7"/>
  <c r="E417" i="7"/>
  <c r="F575" i="7"/>
  <c r="E575" i="7"/>
  <c r="E54" i="7"/>
  <c r="F54" i="7"/>
  <c r="E86" i="7"/>
  <c r="F86" i="7"/>
  <c r="E279" i="7"/>
  <c r="E339" i="7"/>
  <c r="F339" i="7"/>
  <c r="F532" i="7"/>
  <c r="E532" i="7"/>
  <c r="F211" i="7"/>
  <c r="E211" i="7"/>
  <c r="F107" i="7"/>
  <c r="E107" i="7"/>
  <c r="F300" i="7"/>
  <c r="E300" i="7"/>
  <c r="F461" i="7"/>
  <c r="E461" i="7"/>
  <c r="E100" i="5"/>
  <c r="F100" i="5"/>
  <c r="E290" i="5"/>
  <c r="F290" i="5"/>
  <c r="F581" i="5"/>
  <c r="E581" i="5"/>
  <c r="E87" i="5"/>
  <c r="F87" i="5"/>
  <c r="F388" i="11"/>
  <c r="E388" i="11"/>
  <c r="E145" i="7"/>
  <c r="F145" i="7"/>
  <c r="E11" i="9"/>
  <c r="F11" i="9"/>
  <c r="F349" i="11"/>
  <c r="E349" i="11"/>
  <c r="F17" i="11"/>
  <c r="E17" i="11"/>
  <c r="E116" i="5"/>
  <c r="F116" i="5"/>
  <c r="F318" i="7"/>
  <c r="E318" i="7"/>
  <c r="E336" i="7"/>
  <c r="F336" i="7"/>
  <c r="F7" i="11"/>
  <c r="E7" i="11"/>
  <c r="E559" i="11"/>
  <c r="F559" i="11"/>
  <c r="F153" i="11"/>
  <c r="E153" i="11"/>
  <c r="F207" i="11"/>
  <c r="E207" i="11"/>
  <c r="F384" i="11"/>
  <c r="E384" i="11"/>
  <c r="F4" i="11"/>
  <c r="E4" i="11"/>
  <c r="F59" i="11"/>
  <c r="E59" i="11"/>
  <c r="E450" i="5"/>
  <c r="F450" i="5"/>
  <c r="E437" i="5"/>
  <c r="F437" i="5"/>
  <c r="I14" i="10"/>
  <c r="F21" i="1" s="1"/>
  <c r="E110" i="9"/>
  <c r="G163" i="2"/>
  <c r="D163" i="2"/>
  <c r="F163" i="2"/>
  <c r="G122" i="2"/>
  <c r="E122" i="2"/>
  <c r="D122" i="2"/>
  <c r="G259" i="2"/>
  <c r="E259" i="2"/>
  <c r="E139" i="2"/>
  <c r="D139" i="2"/>
  <c r="G471" i="2"/>
  <c r="E471" i="2"/>
  <c r="D471" i="2"/>
  <c r="G93" i="2"/>
  <c r="E93" i="2"/>
  <c r="F192" i="2"/>
  <c r="D192" i="2"/>
  <c r="F341" i="2"/>
  <c r="G340" i="2"/>
  <c r="E14" i="2"/>
  <c r="D14" i="2"/>
  <c r="E142" i="2"/>
  <c r="F142" i="2"/>
  <c r="G142" i="2"/>
  <c r="D206" i="2"/>
  <c r="F206" i="2"/>
  <c r="F207" i="2"/>
  <c r="G371" i="2"/>
  <c r="D371" i="2"/>
  <c r="E371" i="2"/>
  <c r="G542" i="2"/>
  <c r="E542" i="2"/>
  <c r="F486" i="2"/>
  <c r="E486" i="2"/>
  <c r="F417" i="2"/>
  <c r="D416" i="2"/>
  <c r="D383" i="2"/>
  <c r="F383" i="2"/>
  <c r="F193" i="2"/>
  <c r="D542" i="2"/>
  <c r="G206" i="2"/>
  <c r="E412" i="2"/>
  <c r="D412" i="2"/>
  <c r="D284" i="2"/>
  <c r="F284" i="2"/>
  <c r="G399" i="2"/>
  <c r="D399" i="2"/>
  <c r="F399" i="2"/>
  <c r="G212" i="2"/>
  <c r="D212" i="2"/>
  <c r="D379" i="2"/>
  <c r="G379" i="2"/>
  <c r="D524" i="2"/>
  <c r="G524" i="2"/>
  <c r="F409" i="2"/>
  <c r="F408" i="2"/>
  <c r="E408" i="2"/>
  <c r="D280" i="2"/>
  <c r="F281" i="2"/>
  <c r="F280" i="2"/>
  <c r="F10" i="2"/>
  <c r="E10" i="2"/>
  <c r="E138" i="2"/>
  <c r="D138" i="2"/>
  <c r="D281" i="2"/>
  <c r="G281" i="2"/>
  <c r="E281" i="2"/>
  <c r="D366" i="2"/>
  <c r="F367" i="2"/>
  <c r="D537" i="2"/>
  <c r="E537" i="2"/>
  <c r="E143" i="2"/>
  <c r="G143" i="2"/>
  <c r="D117" i="2"/>
  <c r="E117" i="2"/>
  <c r="F117" i="2"/>
  <c r="G117" i="2"/>
  <c r="E221" i="2"/>
  <c r="G221" i="2"/>
  <c r="D221" i="2"/>
  <c r="D566" i="2"/>
  <c r="E566" i="2"/>
  <c r="F197" i="2"/>
  <c r="G196" i="2"/>
  <c r="D400" i="2"/>
  <c r="G400" i="2"/>
  <c r="D18" i="2"/>
  <c r="G18" i="2"/>
  <c r="D291" i="2"/>
  <c r="G291" i="2"/>
  <c r="E291" i="2"/>
  <c r="D377" i="2"/>
  <c r="F378" i="2"/>
  <c r="E377" i="2"/>
  <c r="F462" i="2"/>
  <c r="E462" i="2"/>
  <c r="D547" i="2"/>
  <c r="E547" i="2"/>
  <c r="F547" i="2"/>
  <c r="F516" i="2"/>
  <c r="F93" i="2"/>
  <c r="D28" i="2"/>
  <c r="F28" i="2"/>
  <c r="F286" i="2"/>
  <c r="F179" i="2"/>
  <c r="G179" i="2"/>
  <c r="F560" i="2"/>
  <c r="G41" i="2"/>
  <c r="E41" i="2"/>
  <c r="D601" i="2"/>
  <c r="F451" i="2"/>
  <c r="F510" i="2"/>
  <c r="F52" i="2"/>
  <c r="F208" i="2"/>
  <c r="F507" i="2"/>
  <c r="E48" i="2"/>
  <c r="F65" i="2"/>
  <c r="E96" i="2"/>
  <c r="E192" i="2"/>
  <c r="G225" i="2"/>
  <c r="E374" i="2"/>
  <c r="E545" i="2"/>
  <c r="D512" i="2"/>
  <c r="E336" i="2"/>
  <c r="F273" i="2"/>
  <c r="F83" i="2"/>
  <c r="F548" i="2"/>
  <c r="F235" i="2"/>
  <c r="D497" i="2"/>
  <c r="D340" i="2"/>
  <c r="F543" i="2"/>
  <c r="F380" i="2"/>
  <c r="F575" i="2"/>
  <c r="F345" i="2"/>
  <c r="F143" i="2"/>
  <c r="E206" i="2"/>
  <c r="D360" i="2"/>
  <c r="F358" i="2"/>
  <c r="G139" i="2"/>
  <c r="D75" i="2"/>
  <c r="F212" i="2"/>
  <c r="D207" i="2"/>
  <c r="G207" i="2"/>
  <c r="G306" i="2"/>
  <c r="D306" i="2"/>
  <c r="E54" i="2"/>
  <c r="G54" i="2"/>
  <c r="G543" i="2"/>
  <c r="E543" i="2"/>
  <c r="F544" i="2"/>
  <c r="G530" i="2"/>
  <c r="D530" i="2"/>
  <c r="F523" i="2"/>
  <c r="E523" i="2"/>
  <c r="F405" i="2"/>
  <c r="F404" i="2"/>
  <c r="G404" i="2"/>
  <c r="E276" i="2"/>
  <c r="D276" i="2"/>
  <c r="E78" i="2"/>
  <c r="D78" i="2"/>
  <c r="F458" i="2"/>
  <c r="G457" i="2"/>
  <c r="F457" i="2"/>
  <c r="F131" i="2"/>
  <c r="D436" i="2"/>
  <c r="G436" i="2"/>
  <c r="D149" i="2"/>
  <c r="F149" i="2"/>
  <c r="E149" i="2"/>
  <c r="F140" i="2"/>
  <c r="G64" i="2"/>
  <c r="G353" i="2"/>
  <c r="D428" i="2"/>
  <c r="F236" i="2"/>
  <c r="F180" i="2"/>
  <c r="F58" i="2"/>
  <c r="D142" i="2"/>
  <c r="D457" i="2"/>
  <c r="F7" i="2"/>
  <c r="E6" i="2"/>
  <c r="E134" i="2"/>
  <c r="G134" i="2"/>
  <c r="F362" i="2"/>
  <c r="D361" i="2"/>
  <c r="F446" i="2"/>
  <c r="E446" i="2"/>
  <c r="G99" i="2"/>
  <c r="F100" i="2"/>
  <c r="D69" i="2"/>
  <c r="E69" i="2"/>
  <c r="D84" i="2"/>
  <c r="G84" i="2"/>
  <c r="E84" i="2"/>
  <c r="D550" i="2"/>
  <c r="G550" i="2"/>
  <c r="E550" i="2"/>
  <c r="E202" i="2"/>
  <c r="G202" i="2"/>
  <c r="D202" i="2"/>
  <c r="E458" i="2"/>
  <c r="G458" i="2"/>
  <c r="D17" i="2"/>
  <c r="E17" i="2"/>
  <c r="D395" i="2"/>
  <c r="F396" i="2"/>
  <c r="F395" i="2"/>
  <c r="D508" i="2"/>
  <c r="F509" i="2"/>
  <c r="G210" i="2"/>
  <c r="E210" i="2"/>
  <c r="F296" i="2"/>
  <c r="F64" i="2"/>
  <c r="F379" i="2"/>
  <c r="F550" i="2"/>
  <c r="G48" i="2"/>
  <c r="G80" i="2"/>
  <c r="G96" i="2"/>
  <c r="G192" i="2"/>
  <c r="G374" i="2"/>
  <c r="E512" i="2"/>
  <c r="E432" i="2"/>
  <c r="G336" i="2"/>
  <c r="G272" i="2"/>
  <c r="G377" i="2"/>
  <c r="G296" i="2"/>
  <c r="G138" i="2"/>
  <c r="E340" i="2"/>
  <c r="F277" i="2"/>
  <c r="F122" i="2"/>
  <c r="G52" i="2"/>
  <c r="D462" i="2"/>
  <c r="F365" i="2"/>
  <c r="E284" i="2"/>
  <c r="F490" i="2"/>
  <c r="F471" i="2"/>
  <c r="D408" i="2"/>
  <c r="F123" i="2"/>
  <c r="D390" i="2"/>
  <c r="G286" i="2"/>
  <c r="D210" i="2"/>
  <c r="D523" i="2"/>
  <c r="E530" i="2"/>
  <c r="D143" i="2"/>
  <c r="F18" i="2"/>
  <c r="F566" i="2"/>
  <c r="F144" i="2"/>
  <c r="E121" i="2"/>
  <c r="F292" i="2"/>
  <c r="F41" i="10"/>
  <c r="E41" i="10"/>
  <c r="F46" i="10"/>
  <c r="E46" i="10"/>
  <c r="F58" i="10"/>
  <c r="E58" i="10"/>
  <c r="F66" i="10"/>
  <c r="E66" i="10"/>
  <c r="F136" i="10"/>
  <c r="E136" i="10"/>
  <c r="F36" i="10"/>
  <c r="E36" i="10"/>
  <c r="F81" i="10"/>
  <c r="E81" i="10"/>
  <c r="F27" i="10"/>
  <c r="E27" i="10"/>
  <c r="F74" i="10"/>
  <c r="E74" i="10"/>
  <c r="E26" i="10"/>
  <c r="F26" i="10"/>
  <c r="F140" i="10"/>
  <c r="E140" i="10"/>
  <c r="E93" i="10"/>
  <c r="F93" i="10"/>
  <c r="F50" i="10"/>
  <c r="E50" i="10"/>
  <c r="F9" i="10"/>
  <c r="E9" i="10"/>
  <c r="F64" i="10"/>
  <c r="E64" i="10"/>
  <c r="F119" i="10"/>
  <c r="E119" i="10"/>
  <c r="G500" i="2"/>
  <c r="E500" i="2"/>
  <c r="F582" i="2"/>
  <c r="G582" i="2"/>
  <c r="E582" i="2"/>
  <c r="D411" i="2"/>
  <c r="G411" i="2"/>
  <c r="E241" i="2"/>
  <c r="G241" i="2"/>
  <c r="E108" i="2"/>
  <c r="D108" i="2"/>
  <c r="F108" i="2"/>
  <c r="G44" i="2"/>
  <c r="E44" i="2"/>
  <c r="D77" i="2"/>
  <c r="F78" i="2"/>
  <c r="G439" i="2"/>
  <c r="D439" i="2"/>
  <c r="D536" i="2"/>
  <c r="F536" i="2"/>
  <c r="G200" i="2"/>
  <c r="F200" i="2"/>
  <c r="D59" i="2"/>
  <c r="G59" i="2"/>
  <c r="E372" i="7"/>
  <c r="F372" i="7"/>
  <c r="F589" i="5"/>
  <c r="E589" i="5"/>
  <c r="F50" i="11"/>
  <c r="E50" i="11"/>
  <c r="F231" i="5"/>
  <c r="E231" i="5"/>
  <c r="F551" i="9"/>
  <c r="E551" i="9"/>
  <c r="F499" i="11"/>
  <c r="E499" i="11"/>
  <c r="F578" i="11"/>
  <c r="E578" i="11"/>
  <c r="F4" i="9"/>
  <c r="E4" i="9"/>
  <c r="F65" i="7"/>
  <c r="E65" i="7"/>
  <c r="F460" i="9"/>
  <c r="E460" i="9"/>
  <c r="E43" i="9"/>
  <c r="F43" i="9"/>
  <c r="F412" i="2"/>
  <c r="F411" i="2"/>
  <c r="F355" i="7"/>
  <c r="E14" i="10"/>
  <c r="E274" i="7"/>
  <c r="E116" i="10"/>
  <c r="E98" i="9"/>
  <c r="F98" i="9"/>
  <c r="D241" i="2"/>
  <c r="E55" i="10"/>
  <c r="F43" i="10"/>
  <c r="E43" i="10"/>
  <c r="F137" i="10"/>
  <c r="E137" i="10"/>
  <c r="F25" i="10"/>
  <c r="E25" i="10"/>
  <c r="F132" i="10"/>
  <c r="E132" i="10"/>
  <c r="F102" i="10"/>
  <c r="E102" i="10"/>
  <c r="F145" i="10"/>
  <c r="E145" i="10"/>
  <c r="F56" i="10"/>
  <c r="E56" i="10"/>
  <c r="F115" i="10"/>
  <c r="E115" i="10"/>
  <c r="F20" i="10"/>
  <c r="E20" i="10"/>
  <c r="F76" i="10"/>
  <c r="E76" i="10"/>
  <c r="E61" i="10"/>
  <c r="F61" i="10"/>
  <c r="F128" i="10"/>
  <c r="E128" i="10"/>
  <c r="E564" i="2"/>
  <c r="F565" i="2"/>
  <c r="F498" i="2"/>
  <c r="E497" i="2"/>
  <c r="G326" i="2"/>
  <c r="F326" i="2"/>
  <c r="D326" i="2"/>
  <c r="D172" i="2"/>
  <c r="F172" i="2"/>
  <c r="F173" i="2"/>
  <c r="G129" i="2"/>
  <c r="F130" i="2"/>
  <c r="D129" i="2"/>
  <c r="D8" i="2"/>
  <c r="E8" i="2"/>
  <c r="E482" i="2"/>
  <c r="F482" i="2"/>
  <c r="F515" i="2"/>
  <c r="D514" i="2"/>
  <c r="F187" i="2"/>
  <c r="D187" i="2"/>
  <c r="E25" i="2"/>
  <c r="F26" i="2"/>
  <c r="F152" i="5"/>
  <c r="E152" i="5"/>
  <c r="F165" i="7"/>
  <c r="E165" i="7"/>
  <c r="F145" i="9"/>
  <c r="E145" i="9"/>
  <c r="E202" i="5"/>
  <c r="F202" i="5"/>
  <c r="E326" i="2"/>
  <c r="G497" i="2"/>
  <c r="E599" i="5"/>
  <c r="E125" i="10"/>
  <c r="E200" i="2"/>
  <c r="G108" i="2"/>
  <c r="G172" i="2"/>
  <c r="D582" i="2"/>
  <c r="D564" i="2"/>
  <c r="D500" i="2"/>
  <c r="E436" i="2"/>
  <c r="E51" i="10"/>
  <c r="F168" i="2"/>
  <c r="F191" i="2"/>
  <c r="F436" i="2"/>
  <c r="F390" i="2"/>
  <c r="E212" i="2"/>
  <c r="F551" i="2"/>
  <c r="F525" i="2"/>
  <c r="F521" i="2"/>
  <c r="E344" i="2"/>
  <c r="E280" i="2"/>
  <c r="E451" i="2"/>
  <c r="G537" i="2"/>
  <c r="E356" i="2"/>
  <c r="F229" i="2"/>
  <c r="E521" i="2"/>
  <c r="E167" i="2"/>
  <c r="G506" i="2"/>
  <c r="F400" i="2"/>
  <c r="E99" i="2"/>
  <c r="G477" i="2"/>
  <c r="E431" i="9"/>
  <c r="E56" i="9"/>
  <c r="F570" i="7"/>
  <c r="E416" i="7"/>
  <c r="E426" i="7"/>
  <c r="E273" i="11"/>
  <c r="E131" i="10"/>
  <c r="E439" i="9"/>
  <c r="E517" i="7"/>
  <c r="F280" i="5"/>
  <c r="E549" i="7"/>
  <c r="F228" i="7"/>
  <c r="F164" i="7"/>
  <c r="F514" i="7"/>
  <c r="E457" i="9"/>
  <c r="F554" i="7"/>
  <c r="F192" i="7"/>
  <c r="F48" i="7"/>
  <c r="E34" i="9"/>
  <c r="E325" i="11"/>
  <c r="E378" i="5"/>
  <c r="E423" i="7"/>
  <c r="F33" i="9"/>
  <c r="F18" i="5"/>
  <c r="F84" i="2"/>
  <c r="G167" i="2"/>
  <c r="G69" i="2"/>
  <c r="E559" i="9"/>
  <c r="F574" i="9"/>
  <c r="E574" i="9"/>
  <c r="E179" i="9"/>
  <c r="F179" i="9"/>
  <c r="F96" i="9"/>
  <c r="E96" i="9"/>
  <c r="F18" i="9"/>
  <c r="E18" i="9"/>
  <c r="F351" i="9"/>
  <c r="E351" i="9"/>
  <c r="F554" i="9"/>
  <c r="E554" i="9"/>
  <c r="F414" i="9"/>
  <c r="E414" i="9"/>
  <c r="E215" i="9"/>
  <c r="F215" i="9"/>
  <c r="F147" i="9"/>
  <c r="E147" i="9"/>
  <c r="F116" i="9"/>
  <c r="E116" i="9"/>
  <c r="E182" i="9"/>
  <c r="F182" i="9"/>
  <c r="E290" i="9"/>
  <c r="F290" i="9"/>
  <c r="E354" i="9"/>
  <c r="F354" i="9"/>
  <c r="F487" i="9"/>
  <c r="E487" i="9"/>
  <c r="F546" i="9"/>
  <c r="E546" i="9"/>
  <c r="E199" i="9"/>
  <c r="F199" i="9"/>
  <c r="F469" i="9"/>
  <c r="E469" i="9"/>
  <c r="E282" i="9"/>
  <c r="F282" i="9"/>
  <c r="F346" i="9"/>
  <c r="E346" i="9"/>
  <c r="E178" i="9"/>
  <c r="F178" i="9"/>
  <c r="E350" i="7"/>
  <c r="F118" i="10"/>
  <c r="E118" i="10"/>
  <c r="E390" i="7"/>
  <c r="F390" i="7"/>
  <c r="F383" i="7"/>
  <c r="E383" i="7"/>
  <c r="E454" i="7"/>
  <c r="F454" i="7"/>
  <c r="E413" i="7"/>
  <c r="F74" i="7"/>
  <c r="E74" i="7"/>
  <c r="F202" i="7"/>
  <c r="E202" i="7"/>
  <c r="F579" i="7"/>
  <c r="E579" i="7"/>
  <c r="F596" i="7"/>
  <c r="E596" i="7"/>
  <c r="F403" i="7"/>
  <c r="E403" i="7"/>
  <c r="F366" i="7"/>
  <c r="E366" i="7"/>
  <c r="E583" i="7"/>
  <c r="F583" i="7"/>
  <c r="E429" i="7"/>
  <c r="F429" i="7"/>
  <c r="F195" i="7"/>
  <c r="E195" i="7"/>
  <c r="E271" i="7"/>
  <c r="F271" i="7"/>
  <c r="E119" i="7"/>
  <c r="F119" i="7"/>
  <c r="F325" i="7"/>
  <c r="E325" i="7"/>
  <c r="F315" i="7"/>
  <c r="E315" i="7"/>
  <c r="F255" i="7"/>
  <c r="E255" i="7"/>
  <c r="F13" i="5"/>
  <c r="E13" i="5"/>
  <c r="F272" i="11"/>
  <c r="E272" i="11"/>
  <c r="F243" i="11"/>
  <c r="E243" i="11"/>
  <c r="E542" i="5"/>
  <c r="F542" i="5"/>
  <c r="F139" i="5"/>
  <c r="E139" i="5"/>
  <c r="G453" i="2"/>
  <c r="E453" i="2"/>
  <c r="E302" i="5"/>
  <c r="F302" i="5"/>
  <c r="E540" i="5"/>
  <c r="F540" i="5"/>
  <c r="E196" i="5"/>
  <c r="F196" i="5"/>
  <c r="F469" i="5"/>
  <c r="E469" i="5"/>
  <c r="F537" i="5"/>
  <c r="E537" i="5"/>
  <c r="F411" i="5"/>
  <c r="E411" i="5"/>
  <c r="E274" i="5"/>
  <c r="F274" i="5"/>
  <c r="E146" i="5"/>
  <c r="F146" i="5"/>
  <c r="F48" i="5"/>
  <c r="E48" i="5"/>
  <c r="F12" i="5"/>
  <c r="E12" i="5"/>
  <c r="F249" i="5"/>
  <c r="E249" i="5"/>
  <c r="E123" i="9"/>
  <c r="F123" i="9"/>
  <c r="E187" i="9"/>
  <c r="F187" i="9"/>
  <c r="E109" i="9"/>
  <c r="F109" i="9"/>
  <c r="E335" i="9"/>
  <c r="F335" i="9"/>
  <c r="F281" i="9"/>
  <c r="E281" i="9"/>
  <c r="F409" i="9"/>
  <c r="E409" i="9"/>
  <c r="F470" i="9"/>
  <c r="E470" i="9"/>
  <c r="F537" i="9"/>
  <c r="E537" i="9"/>
  <c r="F565" i="9"/>
  <c r="E565" i="9"/>
  <c r="E228" i="9"/>
  <c r="F228" i="9"/>
  <c r="F236" i="9"/>
  <c r="E236" i="9"/>
  <c r="F421" i="9"/>
  <c r="E421" i="9"/>
  <c r="F508" i="11"/>
  <c r="E508" i="11"/>
  <c r="E183" i="11"/>
  <c r="F183" i="11"/>
  <c r="F337" i="5"/>
  <c r="E337" i="5"/>
  <c r="E578" i="5"/>
  <c r="F578" i="5"/>
  <c r="F117" i="7"/>
  <c r="E117" i="7"/>
  <c r="D490" i="2"/>
  <c r="G490" i="2"/>
  <c r="G173" i="2"/>
  <c r="E173" i="2"/>
  <c r="D173" i="2"/>
  <c r="E528" i="7"/>
  <c r="F528" i="7"/>
  <c r="F378" i="7"/>
  <c r="E378" i="7"/>
  <c r="F427" i="7"/>
  <c r="E427" i="7"/>
  <c r="E438" i="7"/>
  <c r="F438" i="7"/>
  <c r="E311" i="7"/>
  <c r="F311" i="7"/>
  <c r="E323" i="7"/>
  <c r="F323" i="7"/>
  <c r="F387" i="7"/>
  <c r="E387" i="7"/>
  <c r="F479" i="7"/>
  <c r="E479" i="7"/>
  <c r="F483" i="7"/>
  <c r="E483" i="7"/>
  <c r="E182" i="7"/>
  <c r="F182" i="7"/>
  <c r="E214" i="7"/>
  <c r="F214" i="7"/>
  <c r="E331" i="7"/>
  <c r="F331" i="7"/>
  <c r="E527" i="7"/>
  <c r="F527" i="7"/>
  <c r="F131" i="7"/>
  <c r="E131" i="7"/>
  <c r="F21" i="10"/>
  <c r="E21" i="10"/>
  <c r="F104" i="10"/>
  <c r="E104" i="10"/>
  <c r="F57" i="10"/>
  <c r="E57" i="10"/>
  <c r="E88" i="10"/>
  <c r="F88" i="10"/>
  <c r="E24" i="10"/>
  <c r="F24" i="10"/>
  <c r="F190" i="2"/>
  <c r="F382" i="2"/>
  <c r="D381" i="2"/>
  <c r="G247" i="2"/>
  <c r="D247" i="2"/>
  <c r="F220" i="2"/>
  <c r="F74" i="2"/>
  <c r="F103" i="5"/>
  <c r="E103" i="5"/>
  <c r="F571" i="7"/>
  <c r="E571" i="7"/>
  <c r="G544" i="2"/>
  <c r="D10" i="2"/>
  <c r="F41" i="2"/>
  <c r="D356" i="2"/>
  <c r="G74" i="2"/>
  <c r="G62" i="2"/>
  <c r="E126" i="2"/>
  <c r="F351" i="2"/>
  <c r="G408" i="2"/>
  <c r="F366" i="2"/>
  <c r="F524" i="2"/>
  <c r="F99" i="2"/>
  <c r="D74" i="2"/>
  <c r="F491" i="2"/>
  <c r="G10" i="2"/>
  <c r="G366" i="2"/>
  <c r="E379" i="2"/>
  <c r="E598" i="2"/>
  <c r="G280" i="2"/>
  <c r="G451" i="2"/>
  <c r="E51" i="2"/>
  <c r="F70" i="2"/>
  <c r="D99" i="2"/>
  <c r="D477" i="2"/>
  <c r="E293" i="9"/>
  <c r="E498" i="7"/>
  <c r="E380" i="7"/>
  <c r="E167" i="5"/>
  <c r="E299" i="9"/>
  <c r="E118" i="9"/>
  <c r="E321" i="11"/>
  <c r="E509" i="7"/>
  <c r="E445" i="7"/>
  <c r="F68" i="7"/>
  <c r="E129" i="7"/>
  <c r="G73" i="2"/>
  <c r="E127" i="10"/>
  <c r="E141" i="9"/>
  <c r="F413" i="9"/>
  <c r="E531" i="9"/>
  <c r="E91" i="7"/>
  <c r="G381" i="2"/>
  <c r="E242" i="9"/>
  <c r="E399" i="9"/>
  <c r="F286" i="9"/>
  <c r="E78" i="10"/>
  <c r="E450" i="9"/>
  <c r="E149" i="9"/>
  <c r="F394" i="5"/>
  <c r="E394" i="5"/>
  <c r="F482" i="9"/>
  <c r="E482" i="9"/>
  <c r="F72" i="11"/>
  <c r="E72" i="11"/>
  <c r="F127" i="11"/>
  <c r="E127" i="11"/>
  <c r="F331" i="2"/>
  <c r="D331" i="2"/>
  <c r="E578" i="9"/>
  <c r="F578" i="9"/>
  <c r="F268" i="9"/>
  <c r="E268" i="9"/>
  <c r="F530" i="9"/>
  <c r="E530" i="9"/>
  <c r="E158" i="9"/>
  <c r="F158" i="9"/>
  <c r="E122" i="9"/>
  <c r="F122" i="9"/>
  <c r="F128" i="9"/>
  <c r="E128" i="9"/>
  <c r="F480" i="9"/>
  <c r="E480" i="9"/>
  <c r="E375" i="9"/>
  <c r="F375" i="9"/>
  <c r="E495" i="9"/>
  <c r="F495" i="9"/>
  <c r="F393" i="7"/>
  <c r="E393" i="7"/>
  <c r="F71" i="7"/>
  <c r="E71" i="7"/>
  <c r="F123" i="7"/>
  <c r="E123" i="7"/>
  <c r="F63" i="7"/>
  <c r="E63" i="7"/>
  <c r="F151" i="7"/>
  <c r="E151" i="7"/>
  <c r="F7" i="7"/>
  <c r="E7" i="7"/>
  <c r="F394" i="11"/>
  <c r="E394" i="11"/>
  <c r="F115" i="11"/>
  <c r="E115" i="11"/>
  <c r="F418" i="11"/>
  <c r="E418" i="11"/>
  <c r="F64" i="11"/>
  <c r="E64" i="11"/>
  <c r="F15" i="11"/>
  <c r="E15" i="11"/>
  <c r="F313" i="11"/>
  <c r="E313" i="11"/>
  <c r="F80" i="11"/>
  <c r="E80" i="11"/>
  <c r="F224" i="11"/>
  <c r="E224" i="11"/>
  <c r="E167" i="11"/>
  <c r="F167" i="11"/>
  <c r="F460" i="5"/>
  <c r="E460" i="5"/>
  <c r="E556" i="5"/>
  <c r="F556" i="5"/>
  <c r="F477" i="5"/>
  <c r="E477" i="5"/>
  <c r="F19" i="5"/>
  <c r="E19" i="5"/>
  <c r="E132" i="5"/>
  <c r="F132" i="5"/>
  <c r="F39" i="5"/>
  <c r="E39" i="5"/>
  <c r="F47" i="5"/>
  <c r="E47" i="5"/>
  <c r="F178" i="7"/>
  <c r="E178" i="7"/>
  <c r="F415" i="7"/>
  <c r="E415" i="7"/>
  <c r="E258" i="5"/>
  <c r="F258" i="5"/>
  <c r="E191" i="11"/>
  <c r="F191" i="11"/>
  <c r="E462" i="9"/>
  <c r="E39" i="9"/>
  <c r="F39" i="9"/>
  <c r="E31" i="9"/>
  <c r="F31" i="9"/>
  <c r="F76" i="9"/>
  <c r="E76" i="9"/>
  <c r="E362" i="9"/>
  <c r="F362" i="9"/>
  <c r="E459" i="7"/>
  <c r="F459" i="7"/>
  <c r="E485" i="2"/>
  <c r="G485" i="2"/>
  <c r="E587" i="7"/>
  <c r="F467" i="7"/>
  <c r="E467" i="7"/>
  <c r="E46" i="7"/>
  <c r="F46" i="7"/>
  <c r="E78" i="7"/>
  <c r="F78" i="7"/>
  <c r="E174" i="7"/>
  <c r="F174" i="7"/>
  <c r="E206" i="7"/>
  <c r="F206" i="7"/>
  <c r="F35" i="7"/>
  <c r="E35" i="7"/>
  <c r="F218" i="11"/>
  <c r="E218" i="11"/>
  <c r="F255" i="11"/>
  <c r="E255" i="11"/>
  <c r="F331" i="11"/>
  <c r="E331" i="11"/>
  <c r="F576" i="11"/>
  <c r="E576" i="11"/>
  <c r="E267" i="11"/>
  <c r="F267" i="11"/>
  <c r="F196" i="11"/>
  <c r="E196" i="11"/>
  <c r="F383" i="11"/>
  <c r="E383" i="11"/>
  <c r="F422" i="11"/>
  <c r="E422" i="11"/>
  <c r="F517" i="11"/>
  <c r="E517" i="11"/>
  <c r="E11" i="11"/>
  <c r="F11" i="11"/>
  <c r="F150" i="11"/>
  <c r="E150" i="11"/>
  <c r="E576" i="5"/>
  <c r="F576" i="5"/>
  <c r="F375" i="2"/>
  <c r="F308" i="2"/>
  <c r="F107" i="2"/>
  <c r="F16" i="2"/>
  <c r="F389" i="11"/>
  <c r="E389" i="11"/>
  <c r="F412" i="9"/>
  <c r="E412" i="9"/>
  <c r="F356" i="9"/>
  <c r="E356" i="9"/>
  <c r="F570" i="9"/>
  <c r="E570" i="9"/>
  <c r="E166" i="9"/>
  <c r="F166" i="9"/>
  <c r="F484" i="9"/>
  <c r="E484" i="9"/>
  <c r="F296" i="9"/>
  <c r="E296" i="9"/>
  <c r="F361" i="9"/>
  <c r="E361" i="9"/>
  <c r="F308" i="7"/>
  <c r="E308" i="7"/>
  <c r="F173" i="7"/>
  <c r="E173" i="7"/>
  <c r="F45" i="7"/>
  <c r="E45" i="7"/>
  <c r="E458" i="7"/>
  <c r="F458" i="7"/>
  <c r="F87" i="7"/>
  <c r="E87" i="7"/>
  <c r="E297" i="7"/>
  <c r="F297" i="7"/>
  <c r="E526" i="7"/>
  <c r="F526" i="7"/>
  <c r="F42" i="7"/>
  <c r="E42" i="7"/>
  <c r="F170" i="7"/>
  <c r="E170" i="7"/>
  <c r="F310" i="7"/>
  <c r="E310" i="7"/>
  <c r="F477" i="7"/>
  <c r="E477" i="7"/>
  <c r="F541" i="7"/>
  <c r="E541" i="7"/>
  <c r="F179" i="7"/>
  <c r="E179" i="7"/>
  <c r="E286" i="7"/>
  <c r="F286" i="7"/>
  <c r="E542" i="7"/>
  <c r="F542" i="7"/>
  <c r="F563" i="7"/>
  <c r="E563" i="7"/>
  <c r="F324" i="11"/>
  <c r="E324" i="11"/>
  <c r="F159" i="11"/>
  <c r="E159" i="11"/>
  <c r="E164" i="5"/>
  <c r="F164" i="5"/>
  <c r="F205" i="5"/>
  <c r="E205" i="5"/>
  <c r="E62" i="5"/>
  <c r="F62" i="5"/>
  <c r="F438" i="5"/>
  <c r="E438" i="5"/>
  <c r="G282" i="2"/>
  <c r="F282" i="2"/>
  <c r="E282" i="2"/>
  <c r="F283" i="2"/>
  <c r="E11" i="2"/>
  <c r="G11" i="2"/>
  <c r="F11" i="2"/>
  <c r="D267" i="2"/>
  <c r="F268" i="2"/>
  <c r="G267" i="2"/>
  <c r="F389" i="2"/>
  <c r="F388" i="2"/>
  <c r="G388" i="2"/>
  <c r="F31" i="2"/>
  <c r="E30" i="2"/>
  <c r="E478" i="2"/>
  <c r="D478" i="2"/>
  <c r="F337" i="11"/>
  <c r="E337" i="11"/>
  <c r="F587" i="11"/>
  <c r="E587" i="11"/>
  <c r="F269" i="11"/>
  <c r="E269" i="11"/>
  <c r="F49" i="11"/>
  <c r="E49" i="11"/>
  <c r="E263" i="11"/>
  <c r="F263" i="11"/>
  <c r="F544" i="11"/>
  <c r="E544" i="11"/>
  <c r="F399" i="11"/>
  <c r="E399" i="11"/>
  <c r="E586" i="11"/>
  <c r="F586" i="11"/>
  <c r="F91" i="11"/>
  <c r="E91" i="11"/>
  <c r="F117" i="11"/>
  <c r="E117" i="11"/>
  <c r="F194" i="11"/>
  <c r="E194" i="11"/>
  <c r="F268" i="11"/>
  <c r="E268" i="11"/>
  <c r="F424" i="11"/>
  <c r="E424" i="11"/>
  <c r="F375" i="11"/>
  <c r="E375" i="11"/>
  <c r="F219" i="11"/>
  <c r="E219" i="11"/>
  <c r="F402" i="11"/>
  <c r="E402" i="11"/>
  <c r="F480" i="5"/>
  <c r="E480" i="5"/>
  <c r="E148" i="5"/>
  <c r="F148" i="5"/>
  <c r="F593" i="5"/>
  <c r="E593" i="5"/>
  <c r="E496" i="5"/>
  <c r="F496" i="5"/>
  <c r="E455" i="5"/>
  <c r="F455" i="5"/>
  <c r="F181" i="5"/>
  <c r="E181" i="5"/>
  <c r="F225" i="5"/>
  <c r="E225" i="5"/>
  <c r="F63" i="5"/>
  <c r="E63" i="5"/>
  <c r="E94" i="5"/>
  <c r="F94" i="5"/>
  <c r="F571" i="5"/>
  <c r="E571" i="5"/>
  <c r="E112" i="5"/>
  <c r="F112" i="5"/>
  <c r="E236" i="5"/>
  <c r="F236" i="5"/>
  <c r="E192" i="5"/>
  <c r="F192" i="5"/>
  <c r="E416" i="5"/>
  <c r="F416" i="5"/>
  <c r="F23" i="5"/>
  <c r="E23" i="5"/>
  <c r="E160" i="5"/>
  <c r="F160" i="5"/>
  <c r="F81" i="5"/>
  <c r="E81" i="5"/>
  <c r="E131" i="2"/>
  <c r="F132" i="2"/>
  <c r="G131" i="2"/>
  <c r="D131" i="2"/>
  <c r="E199" i="2"/>
  <c r="G199" i="2"/>
  <c r="E5" i="2"/>
  <c r="D5" i="2"/>
  <c r="E109" i="2"/>
  <c r="G109" i="2"/>
  <c r="F110" i="2"/>
  <c r="E164" i="2"/>
  <c r="D164" i="2"/>
  <c r="D288" i="2"/>
  <c r="F289" i="2"/>
  <c r="D66" i="2"/>
  <c r="G66" i="2"/>
  <c r="E66" i="2"/>
  <c r="D194" i="2"/>
  <c r="G194" i="2"/>
  <c r="E194" i="2"/>
  <c r="D355" i="2"/>
  <c r="F356" i="2"/>
  <c r="G370" i="2"/>
  <c r="E370" i="2"/>
  <c r="F371" i="2"/>
  <c r="E231" i="2"/>
  <c r="D231" i="2"/>
  <c r="G554" i="2"/>
  <c r="F555" i="2"/>
  <c r="D147" i="2"/>
  <c r="G147" i="2"/>
  <c r="G463" i="2"/>
  <c r="D463" i="2"/>
  <c r="E463" i="2"/>
  <c r="G472" i="2"/>
  <c r="E472" i="2"/>
  <c r="D600" i="2"/>
  <c r="G600" i="2"/>
  <c r="F600" i="2"/>
  <c r="E600" i="2"/>
  <c r="D449" i="2"/>
  <c r="G449" i="2"/>
  <c r="E449" i="2"/>
  <c r="G278" i="2"/>
  <c r="D278" i="2"/>
  <c r="G136" i="2"/>
  <c r="E136" i="2"/>
  <c r="G333" i="2"/>
  <c r="F334" i="2"/>
  <c r="D333" i="2"/>
  <c r="G594" i="2"/>
  <c r="F594" i="2"/>
  <c r="E594" i="2"/>
  <c r="F266" i="2"/>
  <c r="E266" i="2"/>
  <c r="F437" i="2"/>
  <c r="E437" i="2"/>
  <c r="D346" i="2"/>
  <c r="F347" i="2"/>
  <c r="G346" i="2"/>
  <c r="D185" i="2"/>
  <c r="G185" i="2"/>
  <c r="E185" i="2"/>
  <c r="E322" i="2"/>
  <c r="F323" i="2"/>
  <c r="F322" i="2"/>
  <c r="D322" i="2"/>
  <c r="E89" i="2"/>
  <c r="F90" i="2"/>
  <c r="F232" i="2"/>
  <c r="F129" i="2"/>
  <c r="E416" i="2"/>
  <c r="F9" i="2"/>
  <c r="F137" i="2"/>
  <c r="F563" i="2"/>
  <c r="E307" i="2"/>
  <c r="F479" i="2"/>
  <c r="F186" i="2"/>
  <c r="E36" i="2"/>
  <c r="G164" i="2"/>
  <c r="F487" i="2"/>
  <c r="D540" i="2"/>
  <c r="F554" i="2"/>
  <c r="D324" i="2"/>
  <c r="F185" i="2"/>
  <c r="F59" i="2"/>
  <c r="D30" i="2"/>
  <c r="E129" i="2"/>
  <c r="F168" i="5"/>
  <c r="D215" i="2"/>
  <c r="E543" i="5"/>
  <c r="E281" i="7"/>
  <c r="F559" i="5"/>
  <c r="E391" i="2"/>
  <c r="E420" i="7"/>
  <c r="E177" i="11"/>
  <c r="F374" i="2"/>
  <c r="E59" i="5"/>
  <c r="D594" i="2"/>
  <c r="E386" i="5"/>
  <c r="F79" i="7"/>
  <c r="F499" i="7"/>
  <c r="E554" i="2"/>
  <c r="E595" i="7"/>
  <c r="F489" i="5"/>
  <c r="F35" i="9"/>
  <c r="D199" i="2"/>
  <c r="F381" i="7"/>
  <c r="E381" i="7"/>
  <c r="F372" i="9"/>
  <c r="E372" i="9"/>
  <c r="F114" i="7"/>
  <c r="E114" i="7"/>
  <c r="F222" i="9"/>
  <c r="E222" i="9"/>
  <c r="F539" i="11"/>
  <c r="E539" i="11"/>
  <c r="F202" i="11"/>
  <c r="E202" i="11"/>
  <c r="E206" i="5"/>
  <c r="F206" i="5"/>
  <c r="D43" i="2"/>
  <c r="E43" i="2"/>
  <c r="F44" i="2"/>
  <c r="E111" i="2"/>
  <c r="D111" i="2"/>
  <c r="F112" i="2"/>
  <c r="G111" i="2"/>
  <c r="E81" i="2"/>
  <c r="G81" i="2"/>
  <c r="G331" i="2"/>
  <c r="E331" i="2"/>
  <c r="D560" i="2"/>
  <c r="F561" i="2"/>
  <c r="G560" i="2"/>
  <c r="D364" i="2"/>
  <c r="E364" i="2"/>
  <c r="F237" i="2"/>
  <c r="G236" i="2"/>
  <c r="D118" i="2"/>
  <c r="F119" i="2"/>
  <c r="D254" i="2"/>
  <c r="F255" i="2"/>
  <c r="F426" i="2"/>
  <c r="G425" i="2"/>
  <c r="D595" i="2"/>
  <c r="F596" i="2"/>
  <c r="G595" i="2"/>
  <c r="F183" i="9"/>
  <c r="E183" i="9"/>
  <c r="F536" i="9"/>
  <c r="E536" i="9"/>
  <c r="E522" i="9"/>
  <c r="F522" i="9"/>
  <c r="F60" i="11"/>
  <c r="E60" i="11"/>
  <c r="F353" i="5"/>
  <c r="E353" i="5"/>
  <c r="F351" i="5"/>
  <c r="E351" i="5"/>
  <c r="F181" i="7"/>
  <c r="E181" i="7"/>
  <c r="D229" i="2"/>
  <c r="E229" i="2"/>
  <c r="G319" i="2"/>
  <c r="E319" i="2"/>
  <c r="D319" i="2"/>
  <c r="F227" i="2"/>
  <c r="E226" i="2"/>
  <c r="D20" i="2"/>
  <c r="F21" i="2"/>
  <c r="E294" i="2"/>
  <c r="G294" i="2"/>
  <c r="G588" i="2"/>
  <c r="E588" i="2"/>
  <c r="F377" i="2"/>
  <c r="D376" i="2"/>
  <c r="G170" i="2"/>
  <c r="D170" i="2"/>
  <c r="E170" i="2"/>
  <c r="D323" i="2"/>
  <c r="F324" i="2"/>
  <c r="D409" i="2"/>
  <c r="E409" i="2"/>
  <c r="G409" i="2"/>
  <c r="D579" i="2"/>
  <c r="F580" i="2"/>
  <c r="G579" i="2"/>
  <c r="F221" i="7"/>
  <c r="E221" i="7"/>
  <c r="F93" i="7"/>
  <c r="E93" i="7"/>
  <c r="E444" i="7"/>
  <c r="F444" i="7"/>
  <c r="E309" i="7"/>
  <c r="F309" i="7"/>
  <c r="E120" i="7"/>
  <c r="F120" i="7"/>
  <c r="E248" i="7"/>
  <c r="F248" i="7"/>
  <c r="F552" i="7"/>
  <c r="E552" i="7"/>
  <c r="E385" i="7"/>
  <c r="F385" i="7"/>
  <c r="F513" i="7"/>
  <c r="E513" i="7"/>
  <c r="F544" i="7"/>
  <c r="E544" i="7"/>
  <c r="F251" i="7"/>
  <c r="E251" i="7"/>
  <c r="F501" i="7"/>
  <c r="E501" i="7"/>
  <c r="E335" i="7"/>
  <c r="F335" i="7"/>
  <c r="E169" i="2"/>
  <c r="D169" i="2"/>
  <c r="F169" i="2"/>
  <c r="F369" i="11"/>
  <c r="E369" i="11"/>
  <c r="E203" i="2"/>
  <c r="D203" i="2"/>
  <c r="F203" i="2"/>
  <c r="G287" i="2"/>
  <c r="E287" i="2"/>
  <c r="D287" i="2"/>
  <c r="F287" i="2"/>
  <c r="E290" i="2"/>
  <c r="F290" i="2"/>
  <c r="E423" i="2"/>
  <c r="F423" i="2"/>
  <c r="D160" i="2"/>
  <c r="F161" i="2"/>
  <c r="G160" i="2"/>
  <c r="D481" i="2"/>
  <c r="E481" i="2"/>
  <c r="F449" i="2"/>
  <c r="E448" i="2"/>
  <c r="F309" i="2"/>
  <c r="G308" i="2"/>
  <c r="F47" i="2"/>
  <c r="E46" i="2"/>
  <c r="E174" i="2"/>
  <c r="F174" i="2"/>
  <c r="G174" i="2"/>
  <c r="F330" i="2"/>
  <c r="E329" i="2"/>
  <c r="F329" i="2"/>
  <c r="G499" i="2"/>
  <c r="E499" i="2"/>
  <c r="F232" i="11"/>
  <c r="E232" i="11"/>
  <c r="F48" i="11"/>
  <c r="E48" i="11"/>
  <c r="E298" i="5"/>
  <c r="F298" i="5"/>
  <c r="F72" i="5"/>
  <c r="E72" i="5"/>
  <c r="F259" i="5"/>
  <c r="E259" i="5"/>
  <c r="E174" i="5"/>
  <c r="F174" i="5"/>
  <c r="F219" i="5"/>
  <c r="E219" i="5"/>
  <c r="F341" i="5"/>
  <c r="E341" i="5"/>
  <c r="F565" i="5"/>
  <c r="E565" i="5"/>
  <c r="E388" i="5"/>
  <c r="F388" i="5"/>
  <c r="E544" i="5"/>
  <c r="F544" i="5"/>
  <c r="E248" i="5"/>
  <c r="F248" i="5"/>
  <c r="F397" i="5"/>
  <c r="E397" i="5"/>
  <c r="E596" i="5"/>
  <c r="E250" i="5"/>
  <c r="F250" i="5"/>
  <c r="F560" i="5"/>
  <c r="E560" i="5"/>
  <c r="E278" i="5"/>
  <c r="F278" i="5"/>
  <c r="F414" i="5"/>
  <c r="E414" i="5"/>
  <c r="F519" i="5"/>
  <c r="E519" i="5"/>
  <c r="E197" i="5"/>
  <c r="F473" i="5"/>
  <c r="E473" i="5"/>
  <c r="F137" i="5"/>
  <c r="E137" i="5"/>
  <c r="F332" i="5"/>
  <c r="E332" i="5"/>
  <c r="E156" i="5"/>
  <c r="F156" i="5"/>
  <c r="E96" i="5"/>
  <c r="F96" i="5"/>
  <c r="F433" i="5"/>
  <c r="E433" i="5"/>
  <c r="E328" i="5"/>
  <c r="F328" i="5"/>
  <c r="F34" i="10"/>
  <c r="E34" i="10"/>
  <c r="E67" i="2"/>
  <c r="F68" i="2"/>
  <c r="E135" i="2"/>
  <c r="G135" i="2"/>
  <c r="F136" i="2"/>
  <c r="E133" i="2"/>
  <c r="G133" i="2"/>
  <c r="G68" i="2"/>
  <c r="D68" i="2"/>
  <c r="F359" i="2"/>
  <c r="E358" i="2"/>
  <c r="F107" i="10"/>
  <c r="E107" i="10"/>
  <c r="F7" i="10"/>
  <c r="E7" i="10"/>
  <c r="F97" i="10"/>
  <c r="E97" i="10"/>
  <c r="F67" i="10"/>
  <c r="E67" i="10"/>
  <c r="F106" i="10"/>
  <c r="E106" i="10"/>
  <c r="F10" i="10"/>
  <c r="E10" i="10"/>
  <c r="F92" i="10"/>
  <c r="E92" i="10"/>
  <c r="F133" i="10"/>
  <c r="E133" i="10"/>
  <c r="F144" i="10"/>
  <c r="E144" i="10"/>
  <c r="D452" i="2"/>
  <c r="E452" i="2"/>
  <c r="F452" i="2"/>
  <c r="E580" i="2"/>
  <c r="D580" i="2"/>
  <c r="F476" i="2"/>
  <c r="D475" i="2"/>
  <c r="E305" i="2"/>
  <c r="G305" i="2"/>
  <c r="G156" i="2"/>
  <c r="E156" i="2"/>
  <c r="F156" i="2"/>
  <c r="G28" i="2"/>
  <c r="E28" i="2"/>
  <c r="E13" i="2"/>
  <c r="D13" i="2"/>
  <c r="F14" i="2"/>
  <c r="F354" i="2"/>
  <c r="D354" i="2"/>
  <c r="E583" i="2"/>
  <c r="G583" i="2"/>
  <c r="D583" i="2"/>
  <c r="F583" i="2"/>
  <c r="G255" i="2"/>
  <c r="F256" i="2"/>
  <c r="E597" i="2"/>
  <c r="D597" i="2"/>
  <c r="F598" i="2"/>
  <c r="G597" i="2"/>
  <c r="D179" i="2"/>
  <c r="E179" i="2"/>
  <c r="G335" i="2"/>
  <c r="E335" i="2"/>
  <c r="D424" i="2"/>
  <c r="E424" i="2"/>
  <c r="E552" i="2"/>
  <c r="D552" i="2"/>
  <c r="F514" i="2"/>
  <c r="F513" i="2"/>
  <c r="D513" i="2"/>
  <c r="G513" i="2"/>
  <c r="F343" i="2"/>
  <c r="E342" i="2"/>
  <c r="D342" i="2"/>
  <c r="E184" i="2"/>
  <c r="D184" i="2"/>
  <c r="F189" i="2"/>
  <c r="G189" i="2"/>
  <c r="G466" i="2"/>
  <c r="E466" i="2"/>
  <c r="F160" i="2"/>
  <c r="G159" i="2"/>
  <c r="G479" i="2"/>
  <c r="E479" i="2"/>
  <c r="F480" i="2"/>
  <c r="D479" i="2"/>
  <c r="G91" i="2"/>
  <c r="D91" i="2"/>
  <c r="E91" i="2"/>
  <c r="F92" i="2"/>
  <c r="D389" i="2"/>
  <c r="E389" i="2"/>
  <c r="G201" i="2"/>
  <c r="E201" i="2"/>
  <c r="D201" i="2"/>
  <c r="E137" i="2"/>
  <c r="G137" i="2"/>
  <c r="D137" i="2"/>
  <c r="F194" i="2"/>
  <c r="F302" i="2"/>
  <c r="F472" i="2"/>
  <c r="F86" i="2"/>
  <c r="F150" i="2"/>
  <c r="F254" i="2"/>
  <c r="F552" i="2"/>
  <c r="F80" i="2"/>
  <c r="F148" i="2"/>
  <c r="F278" i="2"/>
  <c r="F336" i="2"/>
  <c r="E32" i="2"/>
  <c r="F49" i="2"/>
  <c r="E176" i="2"/>
  <c r="G416" i="2"/>
  <c r="F12" i="2"/>
  <c r="F279" i="2"/>
  <c r="G342" i="2"/>
  <c r="F60" i="2"/>
  <c r="F425" i="2"/>
  <c r="G323" i="2"/>
  <c r="F410" i="2"/>
  <c r="F13" i="2"/>
  <c r="D499" i="2"/>
  <c r="G307" i="2"/>
  <c r="F500" i="2"/>
  <c r="F216" i="2"/>
  <c r="F37" i="2"/>
  <c r="F69" i="2"/>
  <c r="F85" i="2"/>
  <c r="F133" i="2"/>
  <c r="F165" i="2"/>
  <c r="F231" i="2"/>
  <c r="D294" i="2"/>
  <c r="D56" i="2"/>
  <c r="F333" i="2"/>
  <c r="E236" i="2"/>
  <c r="G254" i="2"/>
  <c r="D494" i="2"/>
  <c r="E56" i="2"/>
  <c r="G184" i="2"/>
  <c r="E513" i="2"/>
  <c r="G376" i="2"/>
  <c r="F91" i="2"/>
  <c r="F346" i="2"/>
  <c r="F29" i="2"/>
  <c r="F157" i="2"/>
  <c r="G475" i="2"/>
  <c r="F519" i="2"/>
  <c r="G580" i="2"/>
  <c r="G452" i="2"/>
  <c r="G324" i="2"/>
  <c r="G30" i="2"/>
  <c r="D329" i="2"/>
  <c r="G226" i="2"/>
  <c r="D109" i="2"/>
  <c r="F499" i="2"/>
  <c r="G354" i="2"/>
  <c r="D370" i="2"/>
  <c r="D335" i="2"/>
  <c r="D67" i="2"/>
  <c r="E439" i="2"/>
  <c r="E59" i="10"/>
  <c r="E410" i="7"/>
  <c r="E477" i="11"/>
  <c r="E380" i="5"/>
  <c r="E104" i="5"/>
  <c r="E398" i="5"/>
  <c r="D423" i="2"/>
  <c r="F376" i="2"/>
  <c r="E328" i="9"/>
  <c r="F21" i="9"/>
  <c r="F462" i="11"/>
  <c r="F419" i="5"/>
  <c r="F276" i="7"/>
  <c r="F244" i="7"/>
  <c r="F212" i="7"/>
  <c r="F180" i="7"/>
  <c r="F148" i="7"/>
  <c r="F116" i="7"/>
  <c r="F313" i="7"/>
  <c r="E104" i="11"/>
  <c r="E224" i="7"/>
  <c r="E96" i="7"/>
  <c r="E89" i="7"/>
  <c r="E343" i="5"/>
  <c r="E413" i="11"/>
  <c r="E22" i="11"/>
  <c r="E126" i="11"/>
  <c r="F463" i="5"/>
  <c r="E239" i="5"/>
  <c r="E143" i="5"/>
  <c r="E470" i="5"/>
  <c r="F582" i="5"/>
  <c r="E37" i="10"/>
  <c r="E448" i="7"/>
  <c r="F592" i="5"/>
  <c r="E329" i="5"/>
  <c r="G290" i="2"/>
  <c r="F502" i="7"/>
  <c r="F500" i="11"/>
  <c r="E284" i="11"/>
  <c r="E171" i="5"/>
  <c r="F48" i="2"/>
  <c r="F437" i="11"/>
  <c r="D282" i="2"/>
  <c r="D290" i="2"/>
  <c r="G181" i="2"/>
  <c r="E419" i="7"/>
  <c r="F50" i="5"/>
  <c r="F84" i="5"/>
  <c r="F446" i="5"/>
  <c r="F95" i="10"/>
  <c r="E595" i="5"/>
  <c r="F227" i="5"/>
  <c r="D41" i="2"/>
  <c r="E51" i="5"/>
  <c r="E509" i="5"/>
  <c r="E449" i="11"/>
  <c r="E45" i="11"/>
  <c r="E205" i="11"/>
  <c r="F101" i="10"/>
  <c r="E308" i="9"/>
  <c r="E75" i="5"/>
  <c r="F288" i="11"/>
  <c r="E84" i="11"/>
  <c r="E324" i="9"/>
  <c r="F505" i="5"/>
  <c r="F280" i="11"/>
  <c r="E528" i="11"/>
  <c r="F25" i="11"/>
  <c r="E161" i="5"/>
  <c r="E346" i="2"/>
  <c r="D437" i="2"/>
  <c r="E333" i="2"/>
  <c r="D85" i="2"/>
  <c r="D189" i="2"/>
  <c r="E281" i="5"/>
  <c r="E484" i="5"/>
  <c r="E565" i="7"/>
  <c r="E406" i="5"/>
  <c r="F389" i="5"/>
  <c r="E261" i="5"/>
  <c r="F273" i="5"/>
  <c r="F53" i="5"/>
  <c r="D25" i="2"/>
  <c r="E247" i="9"/>
  <c r="E229" i="5"/>
  <c r="F514" i="11"/>
  <c r="E233" i="5"/>
  <c r="E414" i="7"/>
  <c r="E400" i="9"/>
  <c r="E317" i="11"/>
  <c r="F184" i="2"/>
  <c r="E542" i="11"/>
  <c r="E21" i="11"/>
  <c r="G89" i="2"/>
  <c r="F468" i="7"/>
  <c r="E572" i="7"/>
  <c r="E210" i="5"/>
  <c r="E374" i="5"/>
  <c r="G423" i="2"/>
  <c r="G266" i="2"/>
  <c r="F574" i="11"/>
  <c r="E275" i="7"/>
  <c r="F105" i="5"/>
  <c r="E185" i="5"/>
  <c r="F30" i="7"/>
  <c r="F94" i="7"/>
  <c r="F222" i="7"/>
  <c r="F130" i="10"/>
  <c r="E130" i="10"/>
  <c r="E63" i="9"/>
  <c r="F63" i="9"/>
  <c r="F62" i="10"/>
  <c r="E62" i="10"/>
  <c r="F301" i="11"/>
  <c r="E301" i="11"/>
  <c r="E454" i="11"/>
  <c r="F454" i="11"/>
  <c r="F33" i="11"/>
  <c r="E33" i="11"/>
  <c r="F577" i="5"/>
  <c r="E577" i="5"/>
  <c r="F355" i="5"/>
  <c r="E355" i="5"/>
  <c r="F155" i="5"/>
  <c r="E155" i="5"/>
  <c r="E78" i="5"/>
  <c r="F78" i="5"/>
  <c r="F247" i="5"/>
  <c r="E247" i="5"/>
  <c r="F49" i="7"/>
  <c r="E49" i="7"/>
  <c r="F177" i="7"/>
  <c r="E177" i="7"/>
  <c r="E75" i="9"/>
  <c r="F75" i="9"/>
  <c r="G581" i="2"/>
  <c r="E581" i="2"/>
  <c r="D239" i="2"/>
  <c r="G239" i="2"/>
  <c r="E239" i="2"/>
  <c r="E578" i="2"/>
  <c r="G578" i="2"/>
  <c r="F578" i="2"/>
  <c r="G330" i="2"/>
  <c r="E330" i="2"/>
  <c r="D47" i="2"/>
  <c r="E47" i="2"/>
  <c r="G209" i="2"/>
  <c r="E209" i="2"/>
  <c r="F210" i="2"/>
  <c r="G338" i="2"/>
  <c r="D338" i="2"/>
  <c r="D503" i="2"/>
  <c r="G503" i="2"/>
  <c r="F504" i="2"/>
  <c r="D208" i="2"/>
  <c r="G208" i="2"/>
  <c r="E208" i="2"/>
  <c r="D545" i="2"/>
  <c r="F545" i="2"/>
  <c r="F546" i="2"/>
  <c r="D528" i="2"/>
  <c r="E528" i="2"/>
  <c r="F528" i="2"/>
  <c r="G412" i="2"/>
  <c r="F413" i="2"/>
  <c r="F348" i="2"/>
  <c r="E348" i="2"/>
  <c r="D348" i="2"/>
  <c r="F285" i="2"/>
  <c r="G284" i="2"/>
  <c r="D70" i="2"/>
  <c r="F71" i="2"/>
  <c r="D134" i="2"/>
  <c r="F135" i="2"/>
  <c r="D198" i="2"/>
  <c r="F199" i="2"/>
  <c r="E275" i="2"/>
  <c r="F275" i="2"/>
  <c r="D275" i="2"/>
  <c r="G361" i="2"/>
  <c r="E361" i="2"/>
  <c r="F447" i="2"/>
  <c r="G446" i="2"/>
  <c r="F531" i="2"/>
  <c r="E531" i="2"/>
  <c r="F553" i="9"/>
  <c r="E553" i="9"/>
  <c r="F252" i="9"/>
  <c r="E252" i="9"/>
  <c r="E443" i="9"/>
  <c r="F443" i="9"/>
  <c r="F562" i="9"/>
  <c r="E562" i="9"/>
  <c r="F514" i="9"/>
  <c r="E514" i="9"/>
  <c r="F251" i="9"/>
  <c r="E251" i="9"/>
  <c r="E23" i="9"/>
  <c r="F23" i="9"/>
  <c r="F312" i="9"/>
  <c r="E312" i="9"/>
  <c r="E143" i="9"/>
  <c r="F143" i="9"/>
  <c r="F371" i="9"/>
  <c r="E371" i="9"/>
  <c r="E318" i="9"/>
  <c r="F318" i="9"/>
  <c r="E446" i="9"/>
  <c r="F446" i="9"/>
  <c r="E198" i="9"/>
  <c r="F198" i="9"/>
  <c r="F272" i="9"/>
  <c r="E272" i="9"/>
  <c r="E61" i="9"/>
  <c r="F61" i="9"/>
  <c r="F153" i="9"/>
  <c r="E153" i="9"/>
  <c r="F217" i="9"/>
  <c r="E217" i="9"/>
  <c r="F270" i="9"/>
  <c r="E270" i="9"/>
  <c r="E136" i="9"/>
  <c r="F136" i="9"/>
  <c r="F359" i="9"/>
  <c r="E359" i="9"/>
  <c r="F477" i="9"/>
  <c r="E477" i="9"/>
  <c r="F301" i="9"/>
  <c r="E301" i="9"/>
  <c r="E424" i="9"/>
  <c r="F424" i="9"/>
  <c r="F481" i="9"/>
  <c r="E481" i="9"/>
  <c r="F548" i="9"/>
  <c r="E548" i="9"/>
  <c r="F311" i="9"/>
  <c r="E311" i="9"/>
  <c r="F433" i="9"/>
  <c r="E433" i="9"/>
  <c r="F523" i="9"/>
  <c r="E523" i="9"/>
  <c r="E152" i="9"/>
  <c r="F152" i="9"/>
  <c r="F8" i="9"/>
  <c r="E8" i="9"/>
  <c r="F72" i="9"/>
  <c r="E72" i="9"/>
  <c r="F135" i="9"/>
  <c r="E135" i="9"/>
  <c r="E358" i="9"/>
  <c r="F358" i="9"/>
  <c r="F569" i="9"/>
  <c r="E569" i="9"/>
  <c r="E124" i="9"/>
  <c r="F124" i="9"/>
  <c r="F329" i="9"/>
  <c r="E329" i="9"/>
  <c r="F458" i="9"/>
  <c r="E458" i="9"/>
  <c r="F410" i="9"/>
  <c r="E410" i="9"/>
  <c r="F466" i="9"/>
  <c r="E466" i="9"/>
  <c r="F535" i="9"/>
  <c r="E535" i="9"/>
  <c r="E422" i="9"/>
  <c r="F422" i="9"/>
  <c r="F489" i="9"/>
  <c r="E489" i="9"/>
  <c r="F437" i="9"/>
  <c r="E437" i="9"/>
  <c r="E258" i="9"/>
  <c r="F258" i="9"/>
  <c r="F512" i="9"/>
  <c r="E512" i="9"/>
  <c r="F119" i="9"/>
  <c r="E119" i="9"/>
  <c r="F233" i="9"/>
  <c r="E233" i="9"/>
  <c r="F536" i="7"/>
  <c r="E536" i="7"/>
  <c r="F545" i="7"/>
  <c r="E545" i="7"/>
  <c r="F238" i="11"/>
  <c r="E238" i="11"/>
  <c r="F198" i="11"/>
  <c r="E198" i="11"/>
  <c r="F279" i="11"/>
  <c r="E279" i="11"/>
  <c r="F524" i="5"/>
  <c r="E524" i="5"/>
  <c r="E512" i="5"/>
  <c r="F512" i="5"/>
  <c r="F295" i="5"/>
  <c r="E295" i="5"/>
  <c r="D485" i="2"/>
  <c r="F485" i="2"/>
  <c r="E163" i="2"/>
  <c r="F164" i="2"/>
  <c r="G575" i="2"/>
  <c r="D575" i="2"/>
  <c r="G234" i="2"/>
  <c r="D234" i="2"/>
  <c r="F234" i="2"/>
  <c r="G562" i="2"/>
  <c r="E562" i="2"/>
  <c r="E397" i="2"/>
  <c r="F398" i="2"/>
  <c r="G397" i="2"/>
  <c r="F397" i="2"/>
  <c r="D45" i="2"/>
  <c r="E45" i="2"/>
  <c r="F45" i="2"/>
  <c r="G45" i="2"/>
  <c r="F53" i="2"/>
  <c r="D52" i="2"/>
  <c r="E180" i="2"/>
  <c r="D180" i="2"/>
  <c r="F338" i="2"/>
  <c r="E337" i="2"/>
  <c r="D507" i="2"/>
  <c r="G507" i="2"/>
  <c r="E507" i="2"/>
  <c r="D556" i="2"/>
  <c r="G556" i="2"/>
  <c r="F556" i="2"/>
  <c r="F557" i="2"/>
  <c r="G428" i="2"/>
  <c r="F429" i="2"/>
  <c r="F361" i="2"/>
  <c r="G360" i="2"/>
  <c r="D296" i="2"/>
  <c r="E296" i="2"/>
  <c r="D232" i="2"/>
  <c r="F233" i="2"/>
  <c r="G232" i="2"/>
  <c r="G58" i="2"/>
  <c r="E58" i="2"/>
  <c r="G186" i="2"/>
  <c r="E186" i="2"/>
  <c r="D186" i="2"/>
  <c r="F259" i="2"/>
  <c r="D259" i="2"/>
  <c r="F260" i="2"/>
  <c r="G345" i="2"/>
  <c r="E345" i="2"/>
  <c r="F430" i="2"/>
  <c r="F431" i="2"/>
  <c r="E430" i="2"/>
  <c r="D515" i="2"/>
  <c r="E515" i="2"/>
  <c r="F602" i="2"/>
  <c r="G601" i="2"/>
  <c r="E255" i="9"/>
  <c r="F307" i="7"/>
  <c r="E307" i="7"/>
  <c r="F511" i="7"/>
  <c r="E511" i="7"/>
  <c r="E98" i="7"/>
  <c r="F98" i="7"/>
  <c r="E226" i="7"/>
  <c r="F226" i="7"/>
  <c r="F392" i="7"/>
  <c r="E392" i="7"/>
  <c r="E562" i="7"/>
  <c r="F540" i="7"/>
  <c r="E540" i="7"/>
  <c r="E327" i="7"/>
  <c r="F327" i="7"/>
  <c r="F334" i="7"/>
  <c r="E334" i="7"/>
  <c r="E8" i="7"/>
  <c r="F8" i="7"/>
  <c r="E72" i="7"/>
  <c r="F72" i="7"/>
  <c r="E136" i="7"/>
  <c r="F136" i="7"/>
  <c r="E200" i="7"/>
  <c r="F200" i="7"/>
  <c r="E264" i="7"/>
  <c r="F264" i="7"/>
  <c r="F360" i="7"/>
  <c r="E360" i="7"/>
  <c r="F430" i="7"/>
  <c r="E430" i="7"/>
  <c r="F576" i="7"/>
  <c r="E576" i="7"/>
  <c r="F83" i="7"/>
  <c r="E83" i="7"/>
  <c r="E349" i="7"/>
  <c r="F349" i="7"/>
  <c r="F95" i="7"/>
  <c r="E95" i="7"/>
  <c r="E421" i="7"/>
  <c r="F421" i="7"/>
  <c r="F111" i="7"/>
  <c r="E111" i="7"/>
  <c r="E361" i="7"/>
  <c r="F361" i="7"/>
  <c r="E365" i="7"/>
  <c r="F365" i="7"/>
  <c r="F59" i="7"/>
  <c r="E59" i="7"/>
  <c r="F589" i="7"/>
  <c r="E589" i="7"/>
  <c r="F507" i="7"/>
  <c r="E507" i="7"/>
  <c r="F263" i="7"/>
  <c r="E263" i="7"/>
  <c r="F581" i="7"/>
  <c r="E581" i="7"/>
  <c r="F147" i="7"/>
  <c r="E147" i="7"/>
  <c r="F38" i="11"/>
  <c r="E38" i="11"/>
  <c r="F142" i="11"/>
  <c r="E142" i="11"/>
  <c r="F108" i="11"/>
  <c r="E108" i="11"/>
  <c r="F430" i="11"/>
  <c r="E430" i="11"/>
  <c r="F169" i="11"/>
  <c r="E169" i="11"/>
  <c r="F18" i="11"/>
  <c r="E18" i="11"/>
  <c r="F573" i="11"/>
  <c r="E573" i="11"/>
  <c r="F595" i="11"/>
  <c r="E595" i="11"/>
  <c r="E239" i="11"/>
  <c r="F239" i="11"/>
  <c r="E378" i="11"/>
  <c r="F378" i="11"/>
  <c r="F185" i="11"/>
  <c r="E185" i="11"/>
  <c r="F407" i="11"/>
  <c r="E407" i="11"/>
  <c r="E492" i="11"/>
  <c r="F492" i="11"/>
  <c r="F362" i="11"/>
  <c r="E362" i="11"/>
  <c r="F212" i="11"/>
  <c r="E212" i="11"/>
  <c r="F333" i="11"/>
  <c r="E333" i="11"/>
  <c r="F395" i="11"/>
  <c r="E395" i="11"/>
  <c r="E494" i="11"/>
  <c r="F494" i="11"/>
  <c r="E119" i="11"/>
  <c r="F119" i="11"/>
  <c r="F34" i="11"/>
  <c r="E34" i="11"/>
  <c r="E286" i="5"/>
  <c r="F286" i="5"/>
  <c r="F199" i="5"/>
  <c r="E199" i="5"/>
  <c r="F115" i="5"/>
  <c r="E115" i="5"/>
  <c r="F44" i="5"/>
  <c r="E44" i="5"/>
  <c r="F123" i="5"/>
  <c r="E123" i="5"/>
  <c r="F422" i="5"/>
  <c r="E422" i="5"/>
  <c r="E526" i="5"/>
  <c r="F526" i="5"/>
  <c r="F306" i="5"/>
  <c r="E306" i="5"/>
  <c r="F434" i="5"/>
  <c r="E434" i="5"/>
  <c r="E234" i="5"/>
  <c r="F234" i="5"/>
  <c r="F24" i="5"/>
  <c r="E24" i="5"/>
  <c r="F151" i="5"/>
  <c r="E151" i="5"/>
  <c r="E369" i="5"/>
  <c r="F478" i="5"/>
  <c r="E478" i="5"/>
  <c r="E228" i="5"/>
  <c r="F228" i="5"/>
  <c r="E487" i="5"/>
  <c r="F487" i="5"/>
  <c r="F4" i="10"/>
  <c r="E4" i="10"/>
  <c r="F54" i="10"/>
  <c r="E54" i="10"/>
  <c r="F89" i="10"/>
  <c r="E89" i="10"/>
  <c r="F91" i="10"/>
  <c r="E91" i="10"/>
  <c r="F19" i="10"/>
  <c r="E19" i="10"/>
  <c r="F52" i="10"/>
  <c r="E52" i="10"/>
  <c r="F49" i="10"/>
  <c r="E49" i="10"/>
  <c r="F113" i="10"/>
  <c r="E113" i="10"/>
  <c r="F70" i="10"/>
  <c r="E70" i="10"/>
  <c r="F120" i="10"/>
  <c r="E120" i="10"/>
  <c r="F138" i="10"/>
  <c r="E138" i="10"/>
  <c r="F45" i="10"/>
  <c r="E45" i="10"/>
  <c r="F108" i="10"/>
  <c r="E108" i="10"/>
  <c r="F77" i="10"/>
  <c r="E77" i="10"/>
  <c r="F109" i="10"/>
  <c r="E109" i="10"/>
  <c r="F114" i="10"/>
  <c r="E114" i="10"/>
  <c r="F17" i="10"/>
  <c r="E17" i="10"/>
  <c r="F39" i="10"/>
  <c r="E39" i="10"/>
  <c r="F71" i="10"/>
  <c r="E71" i="10"/>
  <c r="F135" i="10"/>
  <c r="E135" i="10"/>
  <c r="F469" i="2"/>
  <c r="F468" i="2"/>
  <c r="G468" i="2"/>
  <c r="F533" i="2"/>
  <c r="G532" i="2"/>
  <c r="F597" i="2"/>
  <c r="G596" i="2"/>
  <c r="D539" i="2"/>
  <c r="F540" i="2"/>
  <c r="G539" i="2"/>
  <c r="E454" i="2"/>
  <c r="G454" i="2"/>
  <c r="G369" i="2"/>
  <c r="D369" i="2"/>
  <c r="D283" i="2"/>
  <c r="G283" i="2"/>
  <c r="E204" i="2"/>
  <c r="D204" i="2"/>
  <c r="E140" i="2"/>
  <c r="D140" i="2"/>
  <c r="F76" i="2"/>
  <c r="D76" i="2"/>
  <c r="F77" i="2"/>
  <c r="E12" i="2"/>
  <c r="D12" i="2"/>
  <c r="F248" i="9"/>
  <c r="E248" i="9"/>
  <c r="E15" i="9"/>
  <c r="F15" i="9"/>
  <c r="F249" i="9"/>
  <c r="E249" i="9"/>
  <c r="F327" i="9"/>
  <c r="E327" i="9"/>
  <c r="F573" i="9"/>
  <c r="E573" i="9"/>
  <c r="E126" i="9"/>
  <c r="F126" i="9"/>
  <c r="E148" i="9"/>
  <c r="F148" i="9"/>
  <c r="E195" i="9"/>
  <c r="F195" i="9"/>
  <c r="F542" i="9"/>
  <c r="E542" i="9"/>
  <c r="F237" i="7"/>
  <c r="E237" i="7"/>
  <c r="F109" i="7"/>
  <c r="E109" i="7"/>
  <c r="F440" i="7"/>
  <c r="E440" i="7"/>
  <c r="F504" i="7"/>
  <c r="E504" i="7"/>
  <c r="E399" i="7"/>
  <c r="F399" i="7"/>
  <c r="F234" i="7"/>
  <c r="E234" i="7"/>
  <c r="F560" i="7"/>
  <c r="E560" i="7"/>
  <c r="F376" i="7"/>
  <c r="E376" i="7"/>
  <c r="E375" i="7"/>
  <c r="F375" i="7"/>
  <c r="E586" i="7"/>
  <c r="F586" i="7"/>
  <c r="E190" i="7"/>
  <c r="F190" i="7"/>
  <c r="F391" i="11"/>
  <c r="E391" i="11"/>
  <c r="F82" i="11"/>
  <c r="E82" i="11"/>
  <c r="E271" i="11"/>
  <c r="F271" i="11"/>
  <c r="F79" i="2"/>
  <c r="E79" i="2"/>
  <c r="G253" i="2"/>
  <c r="F253" i="2"/>
  <c r="F439" i="2"/>
  <c r="G438" i="2"/>
  <c r="D480" i="2"/>
  <c r="F481" i="2"/>
  <c r="G260" i="2"/>
  <c r="E260" i="2"/>
  <c r="F95" i="2"/>
  <c r="E94" i="2"/>
  <c r="F94" i="2"/>
  <c r="F159" i="2"/>
  <c r="E158" i="2"/>
  <c r="F223" i="2"/>
  <c r="F222" i="2"/>
  <c r="E222" i="2"/>
  <c r="D393" i="2"/>
  <c r="F393" i="2"/>
  <c r="F394" i="2"/>
  <c r="F564" i="2"/>
  <c r="G563" i="2"/>
  <c r="F187" i="11"/>
  <c r="E187" i="11"/>
  <c r="F173" i="11"/>
  <c r="E173" i="11"/>
  <c r="F308" i="11"/>
  <c r="E308" i="11"/>
  <c r="F432" i="11"/>
  <c r="E432" i="11"/>
  <c r="F128" i="11"/>
  <c r="E128" i="11"/>
  <c r="F531" i="11"/>
  <c r="E531" i="11"/>
  <c r="F282" i="11"/>
  <c r="E282" i="11"/>
  <c r="F161" i="11"/>
  <c r="E161" i="11"/>
  <c r="F217" i="11"/>
  <c r="E217" i="11"/>
  <c r="E147" i="11"/>
  <c r="F147" i="11"/>
  <c r="E520" i="11"/>
  <c r="F520" i="11"/>
  <c r="E226" i="5"/>
  <c r="F226" i="5"/>
  <c r="F21" i="5"/>
  <c r="E21" i="5"/>
  <c r="F427" i="5"/>
  <c r="E427" i="5"/>
  <c r="F439" i="5"/>
  <c r="E439" i="5"/>
  <c r="F56" i="5"/>
  <c r="E56" i="5"/>
  <c r="F547" i="5"/>
  <c r="E547" i="5"/>
  <c r="E336" i="5"/>
  <c r="F336" i="5"/>
  <c r="E508" i="5"/>
  <c r="F508" i="5"/>
  <c r="E426" i="5"/>
  <c r="F67" i="5"/>
  <c r="E67" i="5"/>
  <c r="F77" i="5"/>
  <c r="E77" i="5"/>
  <c r="F443" i="5"/>
  <c r="E443" i="5"/>
  <c r="F177" i="5"/>
  <c r="E177" i="5"/>
  <c r="F325" i="5"/>
  <c r="E325" i="5"/>
  <c r="F121" i="5"/>
  <c r="E121" i="5"/>
  <c r="E308" i="5"/>
  <c r="F308" i="5"/>
  <c r="F133" i="5"/>
  <c r="E133" i="5"/>
  <c r="E90" i="5"/>
  <c r="F90" i="5"/>
  <c r="E272" i="5"/>
  <c r="F272" i="5"/>
  <c r="E442" i="2"/>
  <c r="F443" i="2"/>
  <c r="E533" i="2"/>
  <c r="D533" i="2"/>
  <c r="G533" i="2"/>
  <c r="G519" i="2"/>
  <c r="E519" i="2"/>
  <c r="D315" i="2"/>
  <c r="F316" i="2"/>
  <c r="E315" i="2"/>
  <c r="F315" i="2"/>
  <c r="G486" i="2"/>
  <c r="D486" i="2"/>
  <c r="G540" i="2"/>
  <c r="F541" i="2"/>
  <c r="D352" i="2"/>
  <c r="F353" i="2"/>
  <c r="F224" i="2"/>
  <c r="F225" i="2"/>
  <c r="D130" i="2"/>
  <c r="G130" i="2"/>
  <c r="E130" i="2"/>
  <c r="F270" i="2"/>
  <c r="D270" i="2"/>
  <c r="F271" i="2"/>
  <c r="D441" i="2"/>
  <c r="F441" i="2"/>
  <c r="F442" i="2"/>
  <c r="D526" i="2"/>
  <c r="F526" i="2"/>
  <c r="F527" i="2"/>
  <c r="E77" i="2"/>
  <c r="G77" i="2"/>
  <c r="G541" i="2"/>
  <c r="E541" i="2"/>
  <c r="F542" i="2"/>
  <c r="G87" i="2"/>
  <c r="D87" i="2"/>
  <c r="F87" i="2"/>
  <c r="E383" i="2"/>
  <c r="G383" i="2"/>
  <c r="F384" i="2"/>
  <c r="F20" i="2"/>
  <c r="E19" i="2"/>
  <c r="D19" i="2"/>
  <c r="G293" i="2"/>
  <c r="E293" i="2"/>
  <c r="F294" i="2"/>
  <c r="G343" i="2"/>
  <c r="F344" i="2"/>
  <c r="E343" i="2"/>
  <c r="G536" i="2"/>
  <c r="E536" i="2"/>
  <c r="D534" i="2"/>
  <c r="G534" i="2"/>
  <c r="F535" i="2"/>
  <c r="D363" i="2"/>
  <c r="F364" i="2"/>
  <c r="D200" i="2"/>
  <c r="F201" i="2"/>
  <c r="D72" i="2"/>
  <c r="F73" i="2"/>
  <c r="E263" i="2"/>
  <c r="G263" i="2"/>
  <c r="D263" i="2"/>
  <c r="F483" i="2"/>
  <c r="D482" i="2"/>
  <c r="G482" i="2"/>
  <c r="G49" i="2"/>
  <c r="F50" i="2"/>
  <c r="D127" i="2"/>
  <c r="G127" i="2"/>
  <c r="F127" i="2"/>
  <c r="G187" i="2"/>
  <c r="F188" i="2"/>
  <c r="E187" i="2"/>
  <c r="E517" i="2"/>
  <c r="G517" i="2"/>
  <c r="E301" i="2"/>
  <c r="G301" i="2"/>
  <c r="F66" i="2"/>
  <c r="F147" i="2"/>
  <c r="F195" i="2"/>
  <c r="E441" i="2"/>
  <c r="E526" i="2"/>
  <c r="E72" i="2"/>
  <c r="E278" i="2"/>
  <c r="F537" i="2"/>
  <c r="D388" i="2"/>
  <c r="D307" i="2"/>
  <c r="D94" i="2"/>
  <c r="G222" i="2"/>
  <c r="F215" i="2"/>
  <c r="F473" i="2"/>
  <c r="F30" i="2"/>
  <c r="D541" i="2"/>
  <c r="D442" i="2"/>
  <c r="D519" i="2"/>
  <c r="F464" i="2"/>
  <c r="E446" i="11"/>
  <c r="E254" i="11"/>
  <c r="D554" i="2"/>
  <c r="E348" i="7"/>
  <c r="E25" i="7"/>
  <c r="E53" i="11"/>
  <c r="E354" i="7"/>
  <c r="F524" i="7"/>
  <c r="F283" i="11"/>
  <c r="E459" i="11"/>
  <c r="F438" i="2"/>
  <c r="G437" i="2"/>
  <c r="E127" i="2"/>
  <c r="E49" i="2"/>
  <c r="G149" i="2"/>
  <c r="F55" i="9"/>
  <c r="G322" i="2"/>
  <c r="F114" i="5"/>
  <c r="F206" i="9"/>
  <c r="D266" i="2"/>
  <c r="E304" i="9"/>
  <c r="F62" i="7"/>
  <c r="F126" i="7"/>
  <c r="F288" i="9"/>
  <c r="E288" i="9"/>
  <c r="F408" i="7"/>
  <c r="E408" i="7"/>
  <c r="E538" i="11"/>
  <c r="F538" i="11"/>
  <c r="F300" i="11"/>
  <c r="E300" i="11"/>
  <c r="G325" i="2"/>
  <c r="E325" i="2"/>
  <c r="E415" i="2"/>
  <c r="D415" i="2"/>
  <c r="G415" i="2"/>
  <c r="F307" i="2"/>
  <c r="E306" i="2"/>
  <c r="D176" i="2"/>
  <c r="F177" i="2"/>
  <c r="D502" i="2"/>
  <c r="G502" i="2"/>
  <c r="E502" i="2"/>
  <c r="D432" i="2"/>
  <c r="F433" i="2"/>
  <c r="G432" i="2"/>
  <c r="D300" i="2"/>
  <c r="G300" i="2"/>
  <c r="F301" i="2"/>
  <c r="D54" i="2"/>
  <c r="F55" i="2"/>
  <c r="D182" i="2"/>
  <c r="F183" i="2"/>
  <c r="D339" i="2"/>
  <c r="G339" i="2"/>
  <c r="E339" i="2"/>
  <c r="D510" i="2"/>
  <c r="F511" i="2"/>
  <c r="E184" i="9"/>
  <c r="F184" i="9"/>
  <c r="F518" i="9"/>
  <c r="E518" i="9"/>
  <c r="F209" i="9"/>
  <c r="E209" i="9"/>
  <c r="E230" i="9"/>
  <c r="F230" i="9"/>
  <c r="F445" i="11"/>
  <c r="E445" i="11"/>
  <c r="F563" i="5"/>
  <c r="E563" i="5"/>
  <c r="E153" i="5"/>
  <c r="E254" i="5"/>
  <c r="F254" i="5"/>
  <c r="G570" i="2"/>
  <c r="D570" i="2"/>
  <c r="F571" i="2"/>
  <c r="E567" i="2"/>
  <c r="F568" i="2"/>
  <c r="E39" i="2"/>
  <c r="D39" i="2"/>
  <c r="F40" i="2"/>
  <c r="F39" i="2"/>
  <c r="G359" i="2"/>
  <c r="F360" i="2"/>
  <c r="E148" i="2"/>
  <c r="D148" i="2"/>
  <c r="E465" i="2"/>
  <c r="D465" i="2"/>
  <c r="D460" i="2"/>
  <c r="G460" i="2"/>
  <c r="E460" i="2"/>
  <c r="F460" i="2"/>
  <c r="G312" i="2"/>
  <c r="D312" i="2"/>
  <c r="D248" i="2"/>
  <c r="G248" i="2"/>
  <c r="D42" i="2"/>
  <c r="E42" i="2"/>
  <c r="F238" i="2"/>
  <c r="F239" i="2"/>
  <c r="E238" i="2"/>
  <c r="F285" i="7"/>
  <c r="E285" i="7"/>
  <c r="F157" i="7"/>
  <c r="E157" i="7"/>
  <c r="F29" i="7"/>
  <c r="E29" i="7"/>
  <c r="E56" i="7"/>
  <c r="F56" i="7"/>
  <c r="E184" i="7"/>
  <c r="F184" i="7"/>
  <c r="F471" i="7"/>
  <c r="E471" i="7"/>
  <c r="F3" i="7"/>
  <c r="E3" i="7"/>
  <c r="I14" i="7"/>
  <c r="F19" i="1" s="1"/>
  <c r="F27" i="7"/>
  <c r="E27" i="7"/>
  <c r="F203" i="7"/>
  <c r="E203" i="7"/>
  <c r="F357" i="7"/>
  <c r="E357" i="7"/>
  <c r="F55" i="7"/>
  <c r="E55" i="7"/>
  <c r="F446" i="7"/>
  <c r="E446" i="7"/>
  <c r="F519" i="7"/>
  <c r="E519" i="7"/>
  <c r="F167" i="7"/>
  <c r="E167" i="7"/>
  <c r="F457" i="5"/>
  <c r="E457" i="5"/>
  <c r="E95" i="11"/>
  <c r="F95" i="11"/>
  <c r="F383" i="5"/>
  <c r="E383" i="5"/>
  <c r="E270" i="5"/>
  <c r="F270" i="5"/>
  <c r="D538" i="2"/>
  <c r="F539" i="2"/>
  <c r="E535" i="2"/>
  <c r="G535" i="2"/>
  <c r="D15" i="2"/>
  <c r="E15" i="2"/>
  <c r="F15" i="2"/>
  <c r="G15" i="2"/>
  <c r="G310" i="2"/>
  <c r="D310" i="2"/>
  <c r="E576" i="2"/>
  <c r="F577" i="2"/>
  <c r="D576" i="2"/>
  <c r="F373" i="2"/>
  <c r="F372" i="2"/>
  <c r="G372" i="2"/>
  <c r="F245" i="2"/>
  <c r="G244" i="2"/>
  <c r="E110" i="2"/>
  <c r="G110" i="2"/>
  <c r="F244" i="2"/>
  <c r="G243" i="2"/>
  <c r="D414" i="2"/>
  <c r="F414" i="2"/>
  <c r="F415" i="2"/>
  <c r="E585" i="2"/>
  <c r="D585" i="2"/>
  <c r="F76" i="11"/>
  <c r="E76" i="11"/>
  <c r="F485" i="11"/>
  <c r="E485" i="11"/>
  <c r="F316" i="11"/>
  <c r="E316" i="11"/>
  <c r="F354" i="5"/>
  <c r="E354" i="5"/>
  <c r="E554" i="5"/>
  <c r="F554" i="5"/>
  <c r="F326" i="5"/>
  <c r="E326" i="5"/>
  <c r="F453" i="5"/>
  <c r="E453" i="5"/>
  <c r="E122" i="5"/>
  <c r="F122" i="5"/>
  <c r="F32" i="5"/>
  <c r="E32" i="5"/>
  <c r="F287" i="5"/>
  <c r="E287" i="5"/>
  <c r="E408" i="5"/>
  <c r="F408" i="5"/>
  <c r="E510" i="5"/>
  <c r="F510" i="5"/>
  <c r="F572" i="5"/>
  <c r="E572" i="5"/>
  <c r="F347" i="5"/>
  <c r="E347" i="5"/>
  <c r="E532" i="5"/>
  <c r="F532" i="5"/>
  <c r="E45" i="5"/>
  <c r="F79" i="5"/>
  <c r="E79" i="5"/>
  <c r="E69" i="5"/>
  <c r="F69" i="5"/>
  <c r="F193" i="5"/>
  <c r="E193" i="5"/>
  <c r="F89" i="5"/>
  <c r="E89" i="5"/>
  <c r="E66" i="5"/>
  <c r="F66" i="5"/>
  <c r="E204" i="5"/>
  <c r="F204" i="5"/>
  <c r="F117" i="5"/>
  <c r="E117" i="5"/>
  <c r="G357" i="2"/>
  <c r="D357" i="2"/>
  <c r="F357" i="2"/>
  <c r="G447" i="2"/>
  <c r="E447" i="2"/>
  <c r="G242" i="2"/>
  <c r="D242" i="2"/>
  <c r="E242" i="2"/>
  <c r="F196" i="2"/>
  <c r="E196" i="2"/>
  <c r="D196" i="2"/>
  <c r="G529" i="2"/>
  <c r="E529" i="2"/>
  <c r="F105" i="10"/>
  <c r="E105" i="10"/>
  <c r="F148" i="10"/>
  <c r="E148" i="10"/>
  <c r="E3" i="10"/>
  <c r="F3" i="10"/>
  <c r="F12" i="10"/>
  <c r="E12" i="10"/>
  <c r="F82" i="10"/>
  <c r="E82" i="10"/>
  <c r="F31" i="10"/>
  <c r="E31" i="10"/>
  <c r="F517" i="2"/>
  <c r="D516" i="2"/>
  <c r="G516" i="2"/>
  <c r="D561" i="2"/>
  <c r="G561" i="2"/>
  <c r="F391" i="2"/>
  <c r="E390" i="2"/>
  <c r="F221" i="2"/>
  <c r="E220" i="2"/>
  <c r="G92" i="2"/>
  <c r="E92" i="2"/>
  <c r="E285" i="2"/>
  <c r="D285" i="2"/>
  <c r="D165" i="2"/>
  <c r="F166" i="2"/>
  <c r="E165" i="2"/>
  <c r="G165" i="2"/>
  <c r="E65" i="2"/>
  <c r="D65" i="2"/>
  <c r="D119" i="2"/>
  <c r="F120" i="2"/>
  <c r="G119" i="2"/>
  <c r="E426" i="2"/>
  <c r="D426" i="2"/>
  <c r="G426" i="2"/>
  <c r="D51" i="2"/>
  <c r="G51" i="2"/>
  <c r="F489" i="2"/>
  <c r="F488" i="2"/>
  <c r="G488" i="2"/>
  <c r="D488" i="2"/>
  <c r="D598" i="2"/>
  <c r="F599" i="2"/>
  <c r="D427" i="2"/>
  <c r="E427" i="2"/>
  <c r="E257" i="2"/>
  <c r="F257" i="2"/>
  <c r="G257" i="2"/>
  <c r="F121" i="2"/>
  <c r="G120" i="2"/>
  <c r="E381" i="2"/>
  <c r="F381" i="2"/>
  <c r="D31" i="2"/>
  <c r="E31" i="2"/>
  <c r="F32" i="2"/>
  <c r="E309" i="2"/>
  <c r="D309" i="2"/>
  <c r="F310" i="2"/>
  <c r="E557" i="2"/>
  <c r="D557" i="2"/>
  <c r="G557" i="2"/>
  <c r="F558" i="2"/>
  <c r="D219" i="2"/>
  <c r="E219" i="2"/>
  <c r="F219" i="2"/>
  <c r="E559" i="2"/>
  <c r="G559" i="2"/>
  <c r="E73" i="2"/>
  <c r="D73" i="2"/>
  <c r="F82" i="2"/>
  <c r="F202" i="2"/>
  <c r="F355" i="2"/>
  <c r="F579" i="2"/>
  <c r="F118" i="2"/>
  <c r="F182" i="2"/>
  <c r="F264" i="2"/>
  <c r="F424" i="2"/>
  <c r="F595" i="2"/>
  <c r="F230" i="2"/>
  <c r="F288" i="2"/>
  <c r="F352" i="2"/>
  <c r="F448" i="2"/>
  <c r="F576" i="2"/>
  <c r="G32" i="2"/>
  <c r="E128" i="2"/>
  <c r="G176" i="2"/>
  <c r="F226" i="2"/>
  <c r="F247" i="2"/>
  <c r="E310" i="2"/>
  <c r="G481" i="2"/>
  <c r="D136" i="2"/>
  <c r="G576" i="2"/>
  <c r="F529" i="2"/>
  <c r="G480" i="2"/>
  <c r="G448" i="2"/>
  <c r="G352" i="2"/>
  <c r="E288" i="2"/>
  <c r="E224" i="2"/>
  <c r="F67" i="2"/>
  <c r="E270" i="2"/>
  <c r="G355" i="2"/>
  <c r="F428" i="2"/>
  <c r="F601" i="2"/>
  <c r="F559" i="2"/>
  <c r="F204" i="2"/>
  <c r="F109" i="2"/>
  <c r="F242" i="2"/>
  <c r="F370" i="2"/>
  <c r="E372" i="2"/>
  <c r="E244" i="2"/>
  <c r="D46" i="2"/>
  <c r="G158" i="2"/>
  <c r="E393" i="2"/>
  <c r="E563" i="2"/>
  <c r="F440" i="2"/>
  <c r="F584" i="2"/>
  <c r="F363" i="2"/>
  <c r="F518" i="2"/>
  <c r="E20" i="2"/>
  <c r="G148" i="2"/>
  <c r="F295" i="2"/>
  <c r="D358" i="2"/>
  <c r="F466" i="2"/>
  <c r="D529" i="2"/>
  <c r="D120" i="2"/>
  <c r="D243" i="2"/>
  <c r="E300" i="2"/>
  <c r="G118" i="2"/>
  <c r="G182" i="2"/>
  <c r="E254" i="2"/>
  <c r="G510" i="2"/>
  <c r="F427" i="2"/>
  <c r="F258" i="2"/>
  <c r="G363" i="2"/>
  <c r="G552" i="2"/>
  <c r="E312" i="2"/>
  <c r="E494" i="2"/>
  <c r="F538" i="2"/>
  <c r="D92" i="2"/>
  <c r="G220" i="2"/>
  <c r="F263" i="2"/>
  <c r="E475" i="2"/>
  <c r="F581" i="2"/>
  <c r="E516" i="2"/>
  <c r="F453" i="2"/>
  <c r="E388" i="2"/>
  <c r="F325" i="2"/>
  <c r="D260" i="2"/>
  <c r="F111" i="2"/>
  <c r="G329" i="2"/>
  <c r="G414" i="2"/>
  <c r="F534" i="2"/>
  <c r="G215" i="2"/>
  <c r="D506" i="2"/>
  <c r="D106" i="2"/>
  <c r="G13" i="2"/>
  <c r="D33" i="2"/>
  <c r="G231" i="2"/>
  <c r="G67" i="2"/>
  <c r="G442" i="2"/>
  <c r="D293" i="2"/>
  <c r="D224" i="2"/>
  <c r="F312" i="2"/>
  <c r="E317" i="9"/>
  <c r="E322" i="11"/>
  <c r="E465" i="11"/>
  <c r="E24" i="11"/>
  <c r="E66" i="11"/>
  <c r="F600" i="5"/>
  <c r="G65" i="2"/>
  <c r="D391" i="2"/>
  <c r="F106" i="2"/>
  <c r="E90" i="10"/>
  <c r="E405" i="9"/>
  <c r="E525" i="9"/>
  <c r="E53" i="7"/>
  <c r="F504" i="11"/>
  <c r="D325" i="2"/>
  <c r="F146" i="2"/>
  <c r="E260" i="11"/>
  <c r="F27" i="9"/>
  <c r="F342" i="11"/>
  <c r="E6" i="10"/>
  <c r="E153" i="7"/>
  <c r="E377" i="11"/>
  <c r="E14" i="11"/>
  <c r="E451" i="5"/>
  <c r="F230" i="5"/>
  <c r="E584" i="5"/>
  <c r="F86" i="5"/>
  <c r="E377" i="5"/>
  <c r="F486" i="5"/>
  <c r="E478" i="7"/>
  <c r="D81" i="2"/>
  <c r="G43" i="2"/>
  <c r="D255" i="2"/>
  <c r="F158" i="2"/>
  <c r="E20" i="11"/>
  <c r="F16" i="10"/>
  <c r="E154" i="9"/>
  <c r="E88" i="11"/>
  <c r="E421" i="5"/>
  <c r="D11" i="2"/>
  <c r="E373" i="5"/>
  <c r="E29" i="11"/>
  <c r="E86" i="9"/>
  <c r="G373" i="2"/>
  <c r="E555" i="7"/>
  <c r="F492" i="5"/>
  <c r="F494" i="5"/>
  <c r="F37" i="5"/>
  <c r="E47" i="7"/>
  <c r="E63" i="10"/>
  <c r="F269" i="5"/>
  <c r="E323" i="9"/>
  <c r="F531" i="5"/>
  <c r="E13" i="10"/>
  <c r="E130" i="11"/>
  <c r="E241" i="5"/>
  <c r="E541" i="5"/>
  <c r="F565" i="11"/>
  <c r="F273" i="7"/>
  <c r="E261" i="11"/>
  <c r="F267" i="2"/>
  <c r="E8" i="11"/>
  <c r="D559" i="2"/>
  <c r="G219" i="2"/>
  <c r="E59" i="2"/>
  <c r="E159" i="2"/>
  <c r="D466" i="2"/>
  <c r="E85" i="2"/>
  <c r="E189" i="2"/>
  <c r="E143" i="7"/>
  <c r="E149" i="5"/>
  <c r="F423" i="11"/>
  <c r="E601" i="5"/>
  <c r="E514" i="2"/>
  <c r="E459" i="5"/>
  <c r="F396" i="5"/>
  <c r="F213" i="9"/>
  <c r="E398" i="11"/>
  <c r="D89" i="2"/>
  <c r="F242" i="5"/>
  <c r="E262" i="11"/>
  <c r="F493" i="9"/>
  <c r="E41" i="5"/>
  <c r="G514" i="2"/>
  <c r="E523" i="5"/>
  <c r="E557" i="11"/>
  <c r="E250" i="9"/>
  <c r="G229" i="2"/>
  <c r="E333" i="7"/>
  <c r="F158" i="7"/>
  <c r="E463" i="7"/>
  <c r="F254" i="7"/>
  <c r="E33" i="10"/>
  <c r="F254" i="9"/>
  <c r="E254" i="9"/>
  <c r="E117" i="9"/>
  <c r="F117" i="9"/>
  <c r="F157" i="9"/>
  <c r="E157" i="9"/>
  <c r="E142" i="9"/>
  <c r="F142" i="9"/>
  <c r="F491" i="9"/>
  <c r="E491" i="9"/>
  <c r="E140" i="9"/>
  <c r="F140" i="9"/>
  <c r="F353" i="9"/>
  <c r="E353" i="9"/>
  <c r="F218" i="9"/>
  <c r="E218" i="9"/>
  <c r="E131" i="9"/>
  <c r="F131" i="9"/>
  <c r="F572" i="9"/>
  <c r="E572" i="9"/>
  <c r="E160" i="9"/>
  <c r="F160" i="9"/>
  <c r="F205" i="9"/>
  <c r="E205" i="9"/>
  <c r="F556" i="9"/>
  <c r="E556" i="9"/>
  <c r="F379" i="9"/>
  <c r="E379" i="9"/>
  <c r="F504" i="9"/>
  <c r="E504" i="9"/>
  <c r="F557" i="9"/>
  <c r="E557" i="9"/>
  <c r="E130" i="9"/>
  <c r="F130" i="9"/>
  <c r="F256" i="9"/>
  <c r="E256" i="9"/>
  <c r="F447" i="9"/>
  <c r="E447" i="9"/>
  <c r="E306" i="9"/>
  <c r="F306" i="9"/>
  <c r="F577" i="9"/>
  <c r="E577" i="9"/>
  <c r="F528" i="9"/>
  <c r="E528" i="9"/>
  <c r="F485" i="9"/>
  <c r="E485" i="9"/>
  <c r="F3" i="9"/>
  <c r="E3" i="9"/>
  <c r="E319" i="9"/>
  <c r="F319" i="9"/>
  <c r="F291" i="9"/>
  <c r="E291" i="9"/>
  <c r="E419" i="9"/>
  <c r="F419" i="9"/>
  <c r="F310" i="9"/>
  <c r="E310" i="9"/>
  <c r="F374" i="9"/>
  <c r="E374" i="9"/>
  <c r="F563" i="9"/>
  <c r="E563" i="9"/>
  <c r="F137" i="9"/>
  <c r="E137" i="9"/>
  <c r="E65" i="9"/>
  <c r="F65" i="9"/>
  <c r="F94" i="9"/>
  <c r="E94" i="9"/>
  <c r="E155" i="9"/>
  <c r="F155" i="9"/>
  <c r="F492" i="9"/>
  <c r="E492" i="9"/>
  <c r="E138" i="9"/>
  <c r="F138" i="9"/>
  <c r="E202" i="9"/>
  <c r="F202" i="9"/>
  <c r="F363" i="9"/>
  <c r="E363" i="9"/>
  <c r="E303" i="9"/>
  <c r="F303" i="9"/>
  <c r="F367" i="9"/>
  <c r="E367" i="9"/>
  <c r="F483" i="9"/>
  <c r="E483" i="9"/>
  <c r="F552" i="9"/>
  <c r="E552" i="9"/>
  <c r="F169" i="9"/>
  <c r="E169" i="9"/>
  <c r="F567" i="9"/>
  <c r="E567" i="9"/>
  <c r="F527" i="9"/>
  <c r="E527" i="9"/>
  <c r="E208" i="9"/>
  <c r="F208" i="9"/>
  <c r="F376" i="9"/>
  <c r="E376" i="9"/>
  <c r="F388" i="9"/>
  <c r="E388" i="9"/>
  <c r="F512" i="7"/>
  <c r="E512" i="7"/>
  <c r="E411" i="7"/>
  <c r="F411" i="7"/>
  <c r="F553" i="7"/>
  <c r="E553" i="7"/>
  <c r="E303" i="7"/>
  <c r="F303" i="7"/>
  <c r="F233" i="7"/>
  <c r="E233" i="7"/>
  <c r="F169" i="7"/>
  <c r="E169" i="7"/>
  <c r="F105" i="7"/>
  <c r="E105" i="7"/>
  <c r="F41" i="7"/>
  <c r="E41" i="7"/>
  <c r="F577" i="7"/>
  <c r="E577" i="7"/>
  <c r="E130" i="7"/>
  <c r="F130" i="7"/>
  <c r="E258" i="7"/>
  <c r="F258" i="7"/>
  <c r="F424" i="7"/>
  <c r="E424" i="7"/>
  <c r="E191" i="7"/>
  <c r="E26" i="7"/>
  <c r="F26" i="7"/>
  <c r="E90" i="7"/>
  <c r="F90" i="7"/>
  <c r="E154" i="7"/>
  <c r="F154" i="7"/>
  <c r="E218" i="7"/>
  <c r="F218" i="7"/>
  <c r="E282" i="7"/>
  <c r="F282" i="7"/>
  <c r="F455" i="7"/>
  <c r="E455" i="7"/>
  <c r="F603" i="7"/>
  <c r="E603" i="7"/>
  <c r="E401" i="7"/>
  <c r="F465" i="7"/>
  <c r="E465" i="7"/>
  <c r="F312" i="7"/>
  <c r="E312" i="7"/>
  <c r="F434" i="7"/>
  <c r="E434" i="7"/>
  <c r="F287" i="7"/>
  <c r="E287" i="7"/>
  <c r="E359" i="7"/>
  <c r="F359" i="7"/>
  <c r="E22" i="7"/>
  <c r="F22" i="7"/>
  <c r="E118" i="7"/>
  <c r="F118" i="7"/>
  <c r="E150" i="7"/>
  <c r="F150" i="7"/>
  <c r="E246" i="7"/>
  <c r="F246" i="7"/>
  <c r="E278" i="7"/>
  <c r="F278" i="7"/>
  <c r="E450" i="7"/>
  <c r="F450" i="7"/>
  <c r="F547" i="7"/>
  <c r="E547" i="7"/>
  <c r="F397" i="11"/>
  <c r="E397" i="11"/>
  <c r="F562" i="11"/>
  <c r="E562" i="11"/>
  <c r="F277" i="11"/>
  <c r="E277" i="11"/>
  <c r="F431" i="11"/>
  <c r="E431" i="11"/>
  <c r="F35" i="11"/>
  <c r="E35" i="11"/>
  <c r="F348" i="11"/>
  <c r="E348" i="11"/>
  <c r="F320" i="11"/>
  <c r="E320" i="11"/>
  <c r="F96" i="11"/>
  <c r="E96" i="11"/>
  <c r="F461" i="11"/>
  <c r="E461" i="11"/>
  <c r="F415" i="11"/>
  <c r="E415" i="11"/>
  <c r="F248" i="11"/>
  <c r="E248" i="11"/>
  <c r="F367" i="11"/>
  <c r="E367" i="11"/>
  <c r="F560" i="11"/>
  <c r="E560" i="11"/>
  <c r="F112" i="11"/>
  <c r="E112" i="11"/>
  <c r="F129" i="11"/>
  <c r="E129" i="11"/>
  <c r="E552" i="11"/>
  <c r="F552" i="11"/>
  <c r="F163" i="11"/>
  <c r="E163" i="11"/>
  <c r="F230" i="11"/>
  <c r="E230" i="11"/>
  <c r="F373" i="11"/>
  <c r="E373" i="11"/>
  <c r="F171" i="11"/>
  <c r="E171" i="11"/>
  <c r="E379" i="11"/>
  <c r="F379" i="11"/>
  <c r="F329" i="11"/>
  <c r="E329" i="11"/>
  <c r="E448" i="11"/>
  <c r="F448" i="11"/>
  <c r="F274" i="11"/>
  <c r="E274" i="11"/>
  <c r="E486" i="11"/>
  <c r="F486" i="11"/>
  <c r="F157" i="11"/>
  <c r="E157" i="11"/>
  <c r="F307" i="11"/>
  <c r="E307" i="11"/>
  <c r="E175" i="11"/>
  <c r="F175" i="11"/>
  <c r="F10" i="11"/>
  <c r="E10" i="11"/>
  <c r="F237" i="11"/>
  <c r="E237" i="11"/>
  <c r="E151" i="11"/>
  <c r="F151" i="11"/>
  <c r="F309" i="11"/>
  <c r="E309" i="11"/>
  <c r="F110" i="11"/>
  <c r="E110" i="11"/>
  <c r="E259" i="11"/>
  <c r="F259" i="11"/>
  <c r="F186" i="11"/>
  <c r="E186" i="11"/>
  <c r="F428" i="11"/>
  <c r="E428" i="11"/>
  <c r="F132" i="11"/>
  <c r="E132" i="11"/>
  <c r="F426" i="11"/>
  <c r="E426" i="11"/>
  <c r="F233" i="11"/>
  <c r="E233" i="11"/>
  <c r="E293" i="11"/>
  <c r="F344" i="11"/>
  <c r="E344" i="11"/>
  <c r="E518" i="11"/>
  <c r="F518" i="11"/>
  <c r="F451" i="11"/>
  <c r="E451" i="11"/>
  <c r="F603" i="11"/>
  <c r="E603" i="11"/>
  <c r="F503" i="11"/>
  <c r="E503" i="11"/>
  <c r="F180" i="11"/>
  <c r="E180" i="11"/>
  <c r="E594" i="5"/>
  <c r="F594" i="5"/>
  <c r="E482" i="5"/>
  <c r="F482" i="5"/>
  <c r="E364" i="5"/>
  <c r="F364" i="5"/>
  <c r="E448" i="5"/>
  <c r="F448" i="5"/>
  <c r="E180" i="5"/>
  <c r="F180" i="5"/>
  <c r="G572" i="2"/>
  <c r="F572" i="2"/>
  <c r="E572" i="2"/>
  <c r="G444" i="2"/>
  <c r="E444" i="2"/>
  <c r="F368" i="2"/>
  <c r="F369" i="2"/>
  <c r="D368" i="2"/>
  <c r="G368" i="2"/>
  <c r="D304" i="2"/>
  <c r="F305" i="2"/>
  <c r="G304" i="2"/>
  <c r="F241" i="2"/>
  <c r="G240" i="2"/>
  <c r="E50" i="2"/>
  <c r="D50" i="2"/>
  <c r="E178" i="2"/>
  <c r="D178" i="2"/>
  <c r="D249" i="2"/>
  <c r="F250" i="2"/>
  <c r="D334" i="2"/>
  <c r="F335" i="2"/>
  <c r="E334" i="2"/>
  <c r="D419" i="2"/>
  <c r="F420" i="2"/>
  <c r="G419" i="2"/>
  <c r="D505" i="2"/>
  <c r="F505" i="2"/>
  <c r="F506" i="2"/>
  <c r="E505" i="2"/>
  <c r="D590" i="2"/>
  <c r="F591" i="2"/>
  <c r="F590" i="2"/>
  <c r="G590" i="2"/>
  <c r="E534" i="9"/>
  <c r="F534" i="9"/>
  <c r="F391" i="9"/>
  <c r="E391" i="9"/>
  <c r="F474" i="9"/>
  <c r="E474" i="9"/>
  <c r="E550" i="9"/>
  <c r="F550" i="9"/>
  <c r="E239" i="9"/>
  <c r="F239" i="9"/>
  <c r="E176" i="9"/>
  <c r="F176" i="9"/>
  <c r="F326" i="9"/>
  <c r="E326" i="9"/>
  <c r="E592" i="7"/>
  <c r="F592" i="7"/>
  <c r="E34" i="7"/>
  <c r="F34" i="7"/>
  <c r="E162" i="7"/>
  <c r="F162" i="7"/>
  <c r="E290" i="7"/>
  <c r="F290" i="7"/>
  <c r="F473" i="7"/>
  <c r="E473" i="7"/>
  <c r="F431" i="7"/>
  <c r="E431" i="7"/>
  <c r="E58" i="7"/>
  <c r="F58" i="7"/>
  <c r="E122" i="7"/>
  <c r="F122" i="7"/>
  <c r="E186" i="7"/>
  <c r="F186" i="7"/>
  <c r="E250" i="7"/>
  <c r="F250" i="7"/>
  <c r="F496" i="7"/>
  <c r="E496" i="7"/>
  <c r="E373" i="7"/>
  <c r="F373" i="7"/>
  <c r="F320" i="7"/>
  <c r="E320" i="7"/>
  <c r="F301" i="7"/>
  <c r="E301" i="7"/>
  <c r="D53" i="2"/>
  <c r="E365" i="11"/>
  <c r="F303" i="11"/>
  <c r="E303" i="11"/>
  <c r="E203" i="11"/>
  <c r="F203" i="11"/>
  <c r="E300" i="5"/>
  <c r="F300" i="5"/>
  <c r="E256" i="5"/>
  <c r="F256" i="5"/>
  <c r="F169" i="5"/>
  <c r="E169" i="5"/>
  <c r="E392" i="5"/>
  <c r="F392" i="5"/>
  <c r="G153" i="2"/>
  <c r="E153" i="2"/>
  <c r="F574" i="2"/>
  <c r="E47" i="9"/>
  <c r="F47" i="9"/>
  <c r="E486" i="9"/>
  <c r="F486" i="9"/>
  <c r="F159" i="9"/>
  <c r="E159" i="9"/>
  <c r="E394" i="9"/>
  <c r="F394" i="9"/>
  <c r="E66" i="7"/>
  <c r="F66" i="7"/>
  <c r="E194" i="7"/>
  <c r="F194" i="7"/>
  <c r="F10" i="7"/>
  <c r="E10" i="7"/>
  <c r="F138" i="7"/>
  <c r="E138" i="7"/>
  <c r="F266" i="7"/>
  <c r="E266" i="7"/>
  <c r="F599" i="7"/>
  <c r="E599" i="7"/>
  <c r="F353" i="7"/>
  <c r="E353" i="7"/>
  <c r="E377" i="7"/>
  <c r="F377" i="7"/>
  <c r="E546" i="5"/>
  <c r="F546" i="5"/>
  <c r="F553" i="5"/>
  <c r="E553" i="5"/>
  <c r="E124" i="5"/>
  <c r="F124" i="5"/>
  <c r="E188" i="5"/>
  <c r="F188" i="5"/>
  <c r="F55" i="5"/>
  <c r="E55" i="5"/>
  <c r="E220" i="5"/>
  <c r="F220" i="5"/>
  <c r="G429" i="2"/>
  <c r="E429" i="2"/>
  <c r="F23" i="1" l="1"/>
</calcChain>
</file>

<file path=xl/connections.xml><?xml version="1.0" encoding="utf-8"?>
<connections xmlns="http://schemas.openxmlformats.org/spreadsheetml/2006/main">
  <connection id="1" name="exp_1" type="6" refreshedVersion="4" background="1" saveData="1">
    <textPr codePage="932" sourceFile="C:\Users\VPCEA3S1E\Documents\Science\Experimenten afgesloten\Jood_aceton_reactie\coachlab\exp_1.txt" semicolon="1">
      <textFields count="3">
        <textField/>
        <textField/>
        <textField/>
      </textFields>
    </textPr>
  </connection>
  <connection id="2" name="exp_1a" type="6" refreshedVersion="4" background="1" saveData="1">
    <textPr codePage="932" sourceFile="C:\Users\VPCEA3S1E\Documents\Science\Experimenten afgesloten\Jood_aceton_reactie\coachlab\exp_1a.txt" semicolon="1">
      <textFields count="3">
        <textField/>
        <textField/>
        <textField/>
      </textFields>
    </textPr>
  </connection>
  <connection id="3" name="exp_2" type="6" refreshedVersion="4" background="1" saveData="1">
    <textPr codePage="932" sourceFile="C:\Users\VPCEA3S1E\Documents\Science\Experimenten afgesloten\Jood_aceton_reactie\coachlab\exp_2.txt" semicolon="1">
      <textFields count="3">
        <textField/>
        <textField/>
        <textField/>
      </textFields>
    </textPr>
  </connection>
  <connection id="4" name="exp_2a" type="6" refreshedVersion="4" background="1" saveData="1">
    <textPr codePage="932" sourceFile="C:\Users\VPCEA3S1E\Documents\Science\Experimenten afgesloten\Jood_aceton_reactie\coachlab\exp_2a.txt" semicolon="1">
      <textFields count="3">
        <textField/>
        <textField/>
        <textField/>
      </textFields>
    </textPr>
  </connection>
  <connection id="5" name="exp_3" type="6" refreshedVersion="4" background="1" saveData="1">
    <textPr codePage="932" sourceFile="C:\Users\VPCEA3S1E\Documents\Science\Experimenten afgesloten\Jood_aceton_reactie\coachlab\exp_3.txt" semicolon="1">
      <textFields count="3">
        <textField/>
        <textField/>
        <textField/>
      </textFields>
    </textPr>
  </connection>
  <connection id="6" name="exp_31" type="6" refreshedVersion="4" background="1" saveData="1">
    <textPr codePage="932" sourceFile="C:\Users\VPCEA3S1E\Documents\Science\Experimenten afgesloten\Jood_aceton_reactie\coachlab\exp_3.txt" semicolon="1">
      <textFields count="3">
        <textField/>
        <textField/>
        <textField/>
      </textFields>
    </textPr>
  </connection>
  <connection id="7" name="exp_4" type="6" refreshedVersion="4" background="1" saveData="1">
    <textPr codePage="932" sourceFile="C:\Users\VPCEA3S1E\Documents\Science\Experimenten afgesloten\Jood_aceton_reactie\coachlab\exp_4.txt" semicolon="1">
      <textFields count="3">
        <textField/>
        <textField/>
        <textField/>
      </textFields>
    </textPr>
  </connection>
  <connection id="8" name="exp_4a" type="6" refreshedVersion="4" background="1" saveData="1">
    <textPr codePage="932" sourceFile="C:\Users\VPCEA3S1E\Documents\Science\Experimenten afgesloten\Jood_aceton_reactie\coachlab\exp_4a.txt" semicolon="1">
      <textFields count="3">
        <textField/>
        <textField/>
        <textField/>
      </textFields>
    </textPr>
  </connection>
  <connection id="9" name="exp_5" type="6" refreshedVersion="4" background="1" saveData="1">
    <textPr codePage="932" sourceFile="C:\Users\VPCEA3S1E\Documents\Science\Experimenten afgesloten\Jood_aceton_reactie\coachlab\exp_5.txt" semicolon="1">
      <textFields count="3">
        <textField/>
        <textField/>
        <textField/>
      </textFields>
    </textPr>
  </connection>
  <connection id="10" name="exp_5a" type="6" refreshedVersion="4" background="1" saveData="1">
    <textPr codePage="932" sourceFile="C:\Users\VPCEA3S1E\Documents\Science\Experimenten afgesloten\Jood_aceton_reactie\coachlab\exp_5a.txt" semicolon="1">
      <textFields count="3">
        <textField/>
        <textField/>
        <textField/>
      </textFields>
    </textPr>
  </connection>
  <connection id="11" name="exp_6" type="6" refreshedVersion="4" background="1" saveData="1">
    <textPr codePage="932" sourceFile="C:\Users\VPCEA3S1E\Documents\Science\Experimenten afgesloten\Jood_aceton_reactie\coachlab\exp_6.txt" semicolon="1">
      <textFields count="3">
        <textField/>
        <textField/>
        <textField/>
      </textFields>
    </textPr>
  </connection>
  <connection id="12" name="exp_6a" type="6" refreshedVersion="4" background="1" saveData="1">
    <textPr codePage="932" sourceFile="C:\Users\VPCEA3S1E\Documents\Science\Experimenten afgesloten\Jood_aceton_reactie\coachlab\exp_6a.txt" semicolon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<sst xmlns="http://schemas.openxmlformats.org/spreadsheetml/2006/main" count="193" uniqueCount="65">
  <si>
    <t>Maak stock oplossingen:</t>
  </si>
  <si>
    <t>a. HCl : Verdun een 10% HCL oplossing 3 * --&gt; 0.9 M --&gt; HCl</t>
  </si>
  <si>
    <t>b. I2 oplossing van 0.2 M, ve4dun 40 * --&gt; 0.005 M --&gt; I2</t>
  </si>
  <si>
    <t>c. aceton oplossing (23.2 g/100 ml) --&gt; 4 M  --&gt; Ac</t>
  </si>
  <si>
    <t>Ac</t>
  </si>
  <si>
    <t>HCl</t>
  </si>
  <si>
    <t>H2O</t>
  </si>
  <si>
    <t>I2</t>
  </si>
  <si>
    <t>Exp #</t>
  </si>
  <si>
    <t>ml tot</t>
  </si>
  <si>
    <t>M</t>
  </si>
  <si>
    <t>ml</t>
  </si>
  <si>
    <t>Concentratie (M)</t>
  </si>
  <si>
    <t>tijd</t>
  </si>
  <si>
    <t>E</t>
  </si>
  <si>
    <t>T</t>
  </si>
  <si>
    <t>s</t>
  </si>
  <si>
    <t>ｰC</t>
  </si>
  <si>
    <t>AVERAGE T (°C) =</t>
  </si>
  <si>
    <t>Data:</t>
  </si>
  <si>
    <r>
      <t>Reactie is 2</t>
    </r>
    <r>
      <rPr>
        <vertAlign val="superscript"/>
        <sz val="10"/>
        <rFont val="Arial"/>
        <family val="2"/>
      </rPr>
      <t>de</t>
    </r>
    <r>
      <rPr>
        <sz val="10"/>
        <rFont val="Arial"/>
        <family val="2"/>
      </rPr>
      <t xml:space="preserve"> orde in A</t>
    </r>
  </si>
  <si>
    <t>t</t>
  </si>
  <si>
    <t>Ca</t>
  </si>
  <si>
    <t>ln C0/C</t>
  </si>
  <si>
    <t>1/C</t>
  </si>
  <si>
    <t>min</t>
  </si>
  <si>
    <t>mol/m3</t>
  </si>
  <si>
    <t>m3/mol</t>
  </si>
  <si>
    <t>k =</t>
  </si>
  <si>
    <t xml:space="preserve"> m3.mol-1.s-1</t>
  </si>
  <si>
    <r>
      <t>C</t>
    </r>
    <r>
      <rPr>
        <vertAlign val="subscript"/>
        <sz val="10"/>
        <rFont val="Arial"/>
        <family val="2"/>
      </rPr>
      <t>A,0</t>
    </r>
    <r>
      <rPr>
        <sz val="10"/>
        <rFont val="Arial"/>
        <family val="2"/>
      </rPr>
      <t xml:space="preserve"> =</t>
    </r>
  </si>
  <si>
    <t>t =</t>
  </si>
  <si>
    <t>h</t>
  </si>
  <si>
    <r>
      <t>C</t>
    </r>
    <r>
      <rPr>
        <vertAlign val="subscript"/>
        <sz val="10"/>
        <rFont val="Arial"/>
        <family val="2"/>
      </rPr>
      <t>A</t>
    </r>
    <r>
      <rPr>
        <sz val="10"/>
        <rFont val="Arial"/>
        <family val="2"/>
      </rPr>
      <t xml:space="preserve"> =</t>
    </r>
  </si>
  <si>
    <t>Vragen:</t>
  </si>
  <si>
    <t>X =</t>
  </si>
  <si>
    <t>%</t>
  </si>
  <si>
    <t>11: Als Ca0 = 500 mol/m3, X na t = 5 h is?</t>
  </si>
  <si>
    <t>12: Rate equation</t>
  </si>
  <si>
    <t>mol/(m3.s)</t>
  </si>
  <si>
    <t>C0 =</t>
  </si>
  <si>
    <t>C</t>
  </si>
  <si>
    <t>lnCo/C</t>
  </si>
  <si>
    <t>ln(dC/dt)</t>
  </si>
  <si>
    <t>lnC</t>
  </si>
  <si>
    <t>Extinctie</t>
  </si>
  <si>
    <t xml:space="preserve">E </t>
  </si>
  <si>
    <t>Concentraties (M)</t>
  </si>
  <si>
    <t>ln[Co/C]</t>
  </si>
  <si>
    <t>0de orde:</t>
  </si>
  <si>
    <t xml:space="preserve"> = -k</t>
  </si>
  <si>
    <t>°C</t>
  </si>
  <si>
    <r>
      <t>l.mol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.s</t>
    </r>
    <r>
      <rPr>
        <vertAlign val="superscript"/>
        <sz val="11"/>
        <color theme="1"/>
        <rFont val="Calibri"/>
        <family val="2"/>
        <scheme val="minor"/>
      </rPr>
      <t>-1</t>
    </r>
  </si>
  <si>
    <t>Birk et al; J.Chem.Ed; 1992</t>
  </si>
  <si>
    <t>Aceton</t>
  </si>
  <si>
    <t>Temperatuur</t>
  </si>
  <si>
    <t>k 0de   orde</t>
  </si>
  <si>
    <t>Gemiddelde =</t>
  </si>
  <si>
    <t>Literatuur:</t>
  </si>
  <si>
    <t>E-5</t>
  </si>
  <si>
    <t>http://www.chemie.uni-regensburg.de/Organische_Chemie/Didaktik/Keusch/cassy_jod_acet-e.htm</t>
  </si>
  <si>
    <t>http://classes.mhcc.edu/web/ch222_mr/pdfLabs222/KineticsPartI.pdf</t>
  </si>
  <si>
    <t>r.t.</t>
  </si>
  <si>
    <t>l.mol-1.s-1</t>
  </si>
  <si>
    <t>k 0de  orde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</si>
</sst>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72" formatCode="0.0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1">
    <xf numFmtId="0" fontId="0" fillId="0" borderId="0" xfId="0"/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0" applyFont="1" applyBorder="1" applyAlignment="1">
      <alignment horizontal="left" vertical="center" indent="1"/>
    </xf>
    <xf numFmtId="165" fontId="0" fillId="0" borderId="0" xfId="0" applyNumberForma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2" xfId="0" applyBorder="1" applyAlignment="1">
      <alignment horizontal="right"/>
    </xf>
    <xf numFmtId="0" fontId="2" fillId="2" borderId="1" xfId="1" applyFill="1" applyBorder="1"/>
    <xf numFmtId="0" fontId="2" fillId="2" borderId="2" xfId="1" applyFill="1" applyBorder="1"/>
    <xf numFmtId="0" fontId="2" fillId="2" borderId="3" xfId="1" applyFill="1" applyBorder="1"/>
    <xf numFmtId="0" fontId="2" fillId="0" borderId="0" xfId="1" applyFont="1"/>
    <xf numFmtId="0" fontId="2" fillId="2" borderId="0" xfId="1" applyFont="1" applyFill="1"/>
    <xf numFmtId="0" fontId="2" fillId="2" borderId="0" xfId="1" applyFill="1"/>
    <xf numFmtId="0" fontId="2" fillId="0" borderId="0" xfId="1"/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3" fillId="2" borderId="0" xfId="1" applyFont="1" applyFill="1"/>
    <xf numFmtId="164" fontId="2" fillId="0" borderId="5" xfId="1" applyNumberFormat="1" applyFont="1" applyBorder="1" applyAlignment="1">
      <alignment horizontal="center"/>
    </xf>
    <xf numFmtId="0" fontId="2" fillId="2" borderId="15" xfId="1" applyFont="1" applyFill="1" applyBorder="1"/>
    <xf numFmtId="0" fontId="2" fillId="2" borderId="16" xfId="1" applyFont="1" applyFill="1" applyBorder="1"/>
    <xf numFmtId="0" fontId="2" fillId="2" borderId="17" xfId="1" applyFont="1" applyFill="1" applyBorder="1"/>
    <xf numFmtId="0" fontId="2" fillId="0" borderId="4" xfId="1" applyBorder="1"/>
    <xf numFmtId="0" fontId="2" fillId="0" borderId="0" xfId="1" applyBorder="1"/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0" fontId="0" fillId="0" borderId="0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0" xfId="0" applyBorder="1"/>
    <xf numFmtId="0" fontId="0" fillId="0" borderId="20" xfId="0" applyBorder="1"/>
    <xf numFmtId="0" fontId="0" fillId="0" borderId="23" xfId="0" applyBorder="1"/>
    <xf numFmtId="0" fontId="0" fillId="0" borderId="0" xfId="0" quotePrefix="1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164" fontId="0" fillId="0" borderId="23" xfId="0" applyNumberFormat="1" applyBorder="1" applyAlignment="1">
      <alignment horizontal="center"/>
    </xf>
    <xf numFmtId="0" fontId="5" fillId="0" borderId="18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2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72" fontId="0" fillId="0" borderId="0" xfId="0" applyNumberFormat="1" applyBorder="1" applyAlignment="1">
      <alignment horizontal="center"/>
    </xf>
    <xf numFmtId="0" fontId="0" fillId="0" borderId="14" xfId="0" quotePrefix="1" applyBorder="1" applyAlignment="1">
      <alignment horizontal="center"/>
    </xf>
    <xf numFmtId="0" fontId="0" fillId="0" borderId="16" xfId="0" applyBorder="1"/>
    <xf numFmtId="0" fontId="0" fillId="0" borderId="25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11" fontId="0" fillId="0" borderId="5" xfId="0" applyNumberFormat="1" applyBorder="1" applyAlignment="1">
      <alignment horizontal="center"/>
    </xf>
    <xf numFmtId="11" fontId="0" fillId="0" borderId="8" xfId="0" applyNumberFormat="1" applyBorder="1" applyAlignment="1">
      <alignment horizontal="center"/>
    </xf>
    <xf numFmtId="0" fontId="0" fillId="3" borderId="6" xfId="0" applyFill="1" applyBorder="1"/>
    <xf numFmtId="0" fontId="0" fillId="3" borderId="16" xfId="0" applyFill="1" applyBorder="1"/>
    <xf numFmtId="0" fontId="0" fillId="3" borderId="9" xfId="0" applyFill="1" applyBorder="1"/>
    <xf numFmtId="0" fontId="0" fillId="3" borderId="28" xfId="0" applyFill="1" applyBorder="1"/>
    <xf numFmtId="172" fontId="0" fillId="0" borderId="5" xfId="0" applyNumberFormat="1" applyBorder="1" applyAlignment="1">
      <alignment horizontal="center"/>
    </xf>
    <xf numFmtId="172" fontId="0" fillId="0" borderId="8" xfId="0" applyNumberFormat="1" applyBorder="1" applyAlignment="1">
      <alignment horizontal="center"/>
    </xf>
    <xf numFmtId="1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11" fontId="0" fillId="0" borderId="5" xfId="0" applyNumberFormat="1" applyBorder="1" applyAlignment="1">
      <alignment horizontal="center" vertical="center"/>
    </xf>
    <xf numFmtId="11" fontId="0" fillId="0" borderId="8" xfId="0" applyNumberForma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0" xfId="0" applyBorder="1"/>
    <xf numFmtId="0" fontId="7" fillId="0" borderId="10" xfId="0" applyFont="1" applyBorder="1"/>
    <xf numFmtId="0" fontId="7" fillId="0" borderId="11" xfId="0" applyFont="1" applyBorder="1"/>
    <xf numFmtId="0" fontId="1" fillId="0" borderId="11" xfId="0" applyFont="1" applyBorder="1" applyAlignment="1">
      <alignment horizontal="center" vertical="center"/>
    </xf>
    <xf numFmtId="0" fontId="0" fillId="0" borderId="26" xfId="0" applyBorder="1"/>
    <xf numFmtId="0" fontId="0" fillId="0" borderId="26" xfId="0" applyBorder="1" applyAlignment="1">
      <alignment horizontal="center"/>
    </xf>
    <xf numFmtId="1" fontId="0" fillId="0" borderId="26" xfId="0" applyNumberFormat="1" applyBorder="1" applyAlignment="1">
      <alignment horizontal="center"/>
    </xf>
    <xf numFmtId="0" fontId="0" fillId="0" borderId="24" xfId="0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2"/>
          </c:marker>
          <c:xVal>
            <c:numRef>
              <c:f>'EXP6'!$A$3:$A$603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'EXP6'!$B$3:$B$603</c:f>
              <c:numCache>
                <c:formatCode>General</c:formatCode>
                <c:ptCount val="601"/>
                <c:pt idx="0">
                  <c:v>1.1003226792518701</c:v>
                </c:pt>
                <c:pt idx="1">
                  <c:v>1.1371295512044299</c:v>
                </c:pt>
                <c:pt idx="2">
                  <c:v>1.1604082180270101</c:v>
                </c:pt>
                <c:pt idx="3">
                  <c:v>1.1604082180270101</c:v>
                </c:pt>
                <c:pt idx="4">
                  <c:v>1.1604082180270101</c:v>
                </c:pt>
                <c:pt idx="5">
                  <c:v>1.1557524846625</c:v>
                </c:pt>
                <c:pt idx="6">
                  <c:v>1.1510967512979799</c:v>
                </c:pt>
                <c:pt idx="7">
                  <c:v>1.1510967512979799</c:v>
                </c:pt>
                <c:pt idx="8">
                  <c:v>1.1557524846625</c:v>
                </c:pt>
                <c:pt idx="9">
                  <c:v>1.1464410179334601</c:v>
                </c:pt>
                <c:pt idx="10">
                  <c:v>1.1510967512979799</c:v>
                </c:pt>
                <c:pt idx="11">
                  <c:v>1.1464410179334601</c:v>
                </c:pt>
                <c:pt idx="12">
                  <c:v>1.1464410179334601</c:v>
                </c:pt>
                <c:pt idx="13">
                  <c:v>1.14178528456895</c:v>
                </c:pt>
                <c:pt idx="14">
                  <c:v>1.14178528456895</c:v>
                </c:pt>
                <c:pt idx="15">
                  <c:v>1.1371295512044299</c:v>
                </c:pt>
                <c:pt idx="16">
                  <c:v>1.1371295512044299</c:v>
                </c:pt>
                <c:pt idx="17">
                  <c:v>1.1371295512044299</c:v>
                </c:pt>
                <c:pt idx="18">
                  <c:v>1.1324738178399201</c:v>
                </c:pt>
                <c:pt idx="19">
                  <c:v>1.1371295512044299</c:v>
                </c:pt>
                <c:pt idx="20">
                  <c:v>1.1324738178399201</c:v>
                </c:pt>
                <c:pt idx="21">
                  <c:v>1.1278180844754</c:v>
                </c:pt>
                <c:pt idx="22">
                  <c:v>1.1278180844754</c:v>
                </c:pt>
                <c:pt idx="23">
                  <c:v>1.1231623511108799</c:v>
                </c:pt>
                <c:pt idx="24">
                  <c:v>1.1231623511108799</c:v>
                </c:pt>
                <c:pt idx="25">
                  <c:v>1.1231623511108799</c:v>
                </c:pt>
                <c:pt idx="26">
                  <c:v>1.11897689046735</c:v>
                </c:pt>
                <c:pt idx="27">
                  <c:v>1.11754195114308</c:v>
                </c:pt>
                <c:pt idx="28">
                  <c:v>1.11754195114308</c:v>
                </c:pt>
                <c:pt idx="29">
                  <c:v>1.11754195114308</c:v>
                </c:pt>
                <c:pt idx="30">
                  <c:v>1.11467207249455</c:v>
                </c:pt>
                <c:pt idx="31">
                  <c:v>1.1132371331702799</c:v>
                </c:pt>
                <c:pt idx="32">
                  <c:v>1.11467207249455</c:v>
                </c:pt>
                <c:pt idx="33">
                  <c:v>1.11467207249455</c:v>
                </c:pt>
                <c:pt idx="34">
                  <c:v>1.11467207249455</c:v>
                </c:pt>
                <c:pt idx="35">
                  <c:v>1.1118021938460101</c:v>
                </c:pt>
                <c:pt idx="36">
                  <c:v>1.1132371331702799</c:v>
                </c:pt>
                <c:pt idx="37">
                  <c:v>1.11036725452175</c:v>
                </c:pt>
                <c:pt idx="38">
                  <c:v>1.1118021938460101</c:v>
                </c:pt>
                <c:pt idx="39">
                  <c:v>1.11036725452175</c:v>
                </c:pt>
                <c:pt idx="40">
                  <c:v>1.1089323151974799</c:v>
                </c:pt>
                <c:pt idx="41">
                  <c:v>1.1074973758732101</c:v>
                </c:pt>
                <c:pt idx="42">
                  <c:v>1.1074973758732101</c:v>
                </c:pt>
                <c:pt idx="43">
                  <c:v>1.10606243654894</c:v>
                </c:pt>
                <c:pt idx="44">
                  <c:v>1.1074973758732101</c:v>
                </c:pt>
                <c:pt idx="45">
                  <c:v>1.1074973758732101</c:v>
                </c:pt>
                <c:pt idx="46">
                  <c:v>1.10606243654894</c:v>
                </c:pt>
                <c:pt idx="47">
                  <c:v>1.10319255790041</c:v>
                </c:pt>
                <c:pt idx="48">
                  <c:v>1.1046274972246799</c:v>
                </c:pt>
                <c:pt idx="49">
                  <c:v>1.1046274972246799</c:v>
                </c:pt>
                <c:pt idx="50">
                  <c:v>1.10319255790041</c:v>
                </c:pt>
                <c:pt idx="51">
                  <c:v>1.10175761857614</c:v>
                </c:pt>
                <c:pt idx="52">
                  <c:v>1.10175761857614</c:v>
                </c:pt>
                <c:pt idx="53">
                  <c:v>1.09888773992761</c:v>
                </c:pt>
                <c:pt idx="54">
                  <c:v>1.1003226792518701</c:v>
                </c:pt>
                <c:pt idx="55">
                  <c:v>1.09888773992761</c:v>
                </c:pt>
                <c:pt idx="56">
                  <c:v>1.09888773992761</c:v>
                </c:pt>
                <c:pt idx="57">
                  <c:v>1.09888773992761</c:v>
                </c:pt>
                <c:pt idx="58">
                  <c:v>1.0945829219548</c:v>
                </c:pt>
                <c:pt idx="59">
                  <c:v>1.0960178612790701</c:v>
                </c:pt>
                <c:pt idx="60">
                  <c:v>1.0945829219548</c:v>
                </c:pt>
                <c:pt idx="61">
                  <c:v>1.0945829219548</c:v>
                </c:pt>
                <c:pt idx="62">
                  <c:v>1.0945829219548</c:v>
                </c:pt>
                <c:pt idx="63">
                  <c:v>1.0945829219548</c:v>
                </c:pt>
                <c:pt idx="64">
                  <c:v>1.0931479826305399</c:v>
                </c:pt>
                <c:pt idx="65">
                  <c:v>1.0917130433062701</c:v>
                </c:pt>
                <c:pt idx="66">
                  <c:v>1.0917130433062701</c:v>
                </c:pt>
                <c:pt idx="67">
                  <c:v>1.090278103982</c:v>
                </c:pt>
                <c:pt idx="68">
                  <c:v>1.090278103982</c:v>
                </c:pt>
                <c:pt idx="69">
                  <c:v>1.0888431646577299</c:v>
                </c:pt>
                <c:pt idx="70">
                  <c:v>1.0888431646577299</c:v>
                </c:pt>
                <c:pt idx="71">
                  <c:v>1.0888431646577299</c:v>
                </c:pt>
                <c:pt idx="72">
                  <c:v>1.08740822533347</c:v>
                </c:pt>
                <c:pt idx="73">
                  <c:v>1.0859732860092</c:v>
                </c:pt>
                <c:pt idx="74">
                  <c:v>1.08740822533347</c:v>
                </c:pt>
                <c:pt idx="75">
                  <c:v>1.0859732860092</c:v>
                </c:pt>
                <c:pt idx="76">
                  <c:v>1.0859732860092</c:v>
                </c:pt>
                <c:pt idx="77">
                  <c:v>1.08310340736066</c:v>
                </c:pt>
                <c:pt idx="78">
                  <c:v>1.0816684680363999</c:v>
                </c:pt>
                <c:pt idx="79">
                  <c:v>1.0816684680363999</c:v>
                </c:pt>
                <c:pt idx="80">
                  <c:v>1.0816684680363999</c:v>
                </c:pt>
                <c:pt idx="81">
                  <c:v>1.0802335287121301</c:v>
                </c:pt>
                <c:pt idx="82">
                  <c:v>1.07879858938786</c:v>
                </c:pt>
                <c:pt idx="83">
                  <c:v>1.07879858938786</c:v>
                </c:pt>
                <c:pt idx="84">
                  <c:v>1.0773636500635899</c:v>
                </c:pt>
                <c:pt idx="85">
                  <c:v>1.0773636500635899</c:v>
                </c:pt>
                <c:pt idx="86">
                  <c:v>1.0759287107393301</c:v>
                </c:pt>
                <c:pt idx="87">
                  <c:v>1.0759287107393301</c:v>
                </c:pt>
                <c:pt idx="88">
                  <c:v>1.0730588320907899</c:v>
                </c:pt>
                <c:pt idx="89">
                  <c:v>1.07162389276652</c:v>
                </c:pt>
                <c:pt idx="90">
                  <c:v>1.07162389276652</c:v>
                </c:pt>
                <c:pt idx="91">
                  <c:v>1.07162389276652</c:v>
                </c:pt>
                <c:pt idx="92">
                  <c:v>1.0701889534422599</c:v>
                </c:pt>
                <c:pt idx="93">
                  <c:v>1.0701889534422599</c:v>
                </c:pt>
                <c:pt idx="94">
                  <c:v>1.0701889534422599</c:v>
                </c:pt>
                <c:pt idx="95">
                  <c:v>1.0687540141179901</c:v>
                </c:pt>
                <c:pt idx="96">
                  <c:v>1.06731907479372</c:v>
                </c:pt>
                <c:pt idx="97">
                  <c:v>1.06731907479372</c:v>
                </c:pt>
                <c:pt idx="98">
                  <c:v>1.0658841354694499</c:v>
                </c:pt>
                <c:pt idx="99">
                  <c:v>1.0644491961451901</c:v>
                </c:pt>
                <c:pt idx="100">
                  <c:v>1.0615793174966499</c:v>
                </c:pt>
                <c:pt idx="101">
                  <c:v>1.0615793174966499</c:v>
                </c:pt>
                <c:pt idx="102">
                  <c:v>1.0615793174966499</c:v>
                </c:pt>
                <c:pt idx="103">
                  <c:v>1.0615793174966499</c:v>
                </c:pt>
                <c:pt idx="104">
                  <c:v>1.0615793174966499</c:v>
                </c:pt>
                <c:pt idx="105">
                  <c:v>1.0601443781723801</c:v>
                </c:pt>
                <c:pt idx="106">
                  <c:v>1.0572744995238501</c:v>
                </c:pt>
                <c:pt idx="107">
                  <c:v>1.0572744995238501</c:v>
                </c:pt>
                <c:pt idx="108">
                  <c:v>1.05583956019958</c:v>
                </c:pt>
                <c:pt idx="109">
                  <c:v>1.05440462087531</c:v>
                </c:pt>
                <c:pt idx="110">
                  <c:v>1.0529696815510501</c:v>
                </c:pt>
                <c:pt idx="111">
                  <c:v>1.0529696815510501</c:v>
                </c:pt>
                <c:pt idx="112">
                  <c:v>1.0529696815510501</c:v>
                </c:pt>
                <c:pt idx="113">
                  <c:v>1.0500998029025099</c:v>
                </c:pt>
                <c:pt idx="114">
                  <c:v>1.05153474222678</c:v>
                </c:pt>
                <c:pt idx="115">
                  <c:v>1.0500998029025099</c:v>
                </c:pt>
                <c:pt idx="116">
                  <c:v>1.0500998029025099</c:v>
                </c:pt>
                <c:pt idx="117">
                  <c:v>1.0500998029025099</c:v>
                </c:pt>
                <c:pt idx="118">
                  <c:v>1.0486648635782401</c:v>
                </c:pt>
                <c:pt idx="119">
                  <c:v>1.0486648635782401</c:v>
                </c:pt>
                <c:pt idx="120">
                  <c:v>1.04722992425398</c:v>
                </c:pt>
                <c:pt idx="121">
                  <c:v>1.04436004560544</c:v>
                </c:pt>
                <c:pt idx="122">
                  <c:v>1.04436004560544</c:v>
                </c:pt>
                <c:pt idx="123">
                  <c:v>1.04292510628117</c:v>
                </c:pt>
                <c:pt idx="124">
                  <c:v>1.04292510628117</c:v>
                </c:pt>
                <c:pt idx="125">
                  <c:v>1.04292510628117</c:v>
                </c:pt>
                <c:pt idx="126">
                  <c:v>1.0414901669569101</c:v>
                </c:pt>
                <c:pt idx="127">
                  <c:v>1.04005522763264</c:v>
                </c:pt>
                <c:pt idx="128">
                  <c:v>1.0386202883083699</c:v>
                </c:pt>
                <c:pt idx="129">
                  <c:v>1.0386202883083699</c:v>
                </c:pt>
                <c:pt idx="130">
                  <c:v>1.0371853489841001</c:v>
                </c:pt>
                <c:pt idx="131">
                  <c:v>1.03575040965984</c:v>
                </c:pt>
                <c:pt idx="132">
                  <c:v>1.03575040965984</c:v>
                </c:pt>
                <c:pt idx="133">
                  <c:v>1.0343154703355699</c:v>
                </c:pt>
                <c:pt idx="134">
                  <c:v>1.0328805310113001</c:v>
                </c:pt>
                <c:pt idx="135">
                  <c:v>1.0328805310113001</c:v>
                </c:pt>
                <c:pt idx="136">
                  <c:v>1.0328805310113001</c:v>
                </c:pt>
                <c:pt idx="137">
                  <c:v>1.03144559168703</c:v>
                </c:pt>
                <c:pt idx="138">
                  <c:v>1.03144559168703</c:v>
                </c:pt>
                <c:pt idx="139">
                  <c:v>1.0285757130385</c:v>
                </c:pt>
                <c:pt idx="140">
                  <c:v>1.02714077371423</c:v>
                </c:pt>
                <c:pt idx="141">
                  <c:v>1.0257058343899601</c:v>
                </c:pt>
                <c:pt idx="142">
                  <c:v>1.0257058343899601</c:v>
                </c:pt>
                <c:pt idx="143">
                  <c:v>1.0257058343899601</c:v>
                </c:pt>
                <c:pt idx="144">
                  <c:v>1.0228359557414299</c:v>
                </c:pt>
                <c:pt idx="145">
                  <c:v>1.0228359557414299</c:v>
                </c:pt>
                <c:pt idx="146">
                  <c:v>1.0228359557414299</c:v>
                </c:pt>
                <c:pt idx="147">
                  <c:v>1.0214010164171601</c:v>
                </c:pt>
                <c:pt idx="148">
                  <c:v>1.01996607709289</c:v>
                </c:pt>
                <c:pt idx="149">
                  <c:v>1.0185311377686299</c:v>
                </c:pt>
                <c:pt idx="150">
                  <c:v>1.0170961984443601</c:v>
                </c:pt>
                <c:pt idx="151">
                  <c:v>1.0142263197958199</c:v>
                </c:pt>
                <c:pt idx="152">
                  <c:v>1.0142263197958199</c:v>
                </c:pt>
                <c:pt idx="153">
                  <c:v>1.01279138047156</c:v>
                </c:pt>
                <c:pt idx="154">
                  <c:v>1.01279138047156</c:v>
                </c:pt>
                <c:pt idx="155">
                  <c:v>1.0099215018230201</c:v>
                </c:pt>
                <c:pt idx="156">
                  <c:v>1.0099215018230201</c:v>
                </c:pt>
                <c:pt idx="157">
                  <c:v>1.00848656249875</c:v>
                </c:pt>
                <c:pt idx="158">
                  <c:v>1.0070516231744899</c:v>
                </c:pt>
                <c:pt idx="159">
                  <c:v>1.00848656249875</c:v>
                </c:pt>
                <c:pt idx="160">
                  <c:v>1.0070516231744899</c:v>
                </c:pt>
                <c:pt idx="161">
                  <c:v>1.0056166838502201</c:v>
                </c:pt>
                <c:pt idx="162">
                  <c:v>1.0027468052016799</c:v>
                </c:pt>
                <c:pt idx="163">
                  <c:v>1.00131186587742</c:v>
                </c:pt>
                <c:pt idx="164">
                  <c:v>0.99987692655315297</c:v>
                </c:pt>
                <c:pt idx="165">
                  <c:v>0.99987692655315297</c:v>
                </c:pt>
                <c:pt idx="166">
                  <c:v>0.99987692655315297</c:v>
                </c:pt>
                <c:pt idx="167">
                  <c:v>0.99700704790461803</c:v>
                </c:pt>
                <c:pt idx="168">
                  <c:v>0.99700704790461803</c:v>
                </c:pt>
                <c:pt idx="169">
                  <c:v>0.99557210858035095</c:v>
                </c:pt>
                <c:pt idx="170">
                  <c:v>0.99413716925608298</c:v>
                </c:pt>
                <c:pt idx="171">
                  <c:v>0.992702229931816</c:v>
                </c:pt>
                <c:pt idx="172">
                  <c:v>0.98983235128328095</c:v>
                </c:pt>
                <c:pt idx="173">
                  <c:v>0.992702229931816</c:v>
                </c:pt>
                <c:pt idx="174">
                  <c:v>0.98983235128328095</c:v>
                </c:pt>
                <c:pt idx="175">
                  <c:v>0.98839741195901298</c:v>
                </c:pt>
                <c:pt idx="176">
                  <c:v>0.98696247263474601</c:v>
                </c:pt>
                <c:pt idx="177">
                  <c:v>0.98552753331047804</c:v>
                </c:pt>
                <c:pt idx="178">
                  <c:v>0.98552753331047804</c:v>
                </c:pt>
                <c:pt idx="179">
                  <c:v>0.98409259398621096</c:v>
                </c:pt>
                <c:pt idx="180">
                  <c:v>0.98122271533767602</c:v>
                </c:pt>
                <c:pt idx="181">
                  <c:v>0.98265765466194299</c:v>
                </c:pt>
                <c:pt idx="182">
                  <c:v>0.97835283668914097</c:v>
                </c:pt>
                <c:pt idx="183">
                  <c:v>0.97835283668914097</c:v>
                </c:pt>
                <c:pt idx="184">
                  <c:v>0.97835283668914097</c:v>
                </c:pt>
                <c:pt idx="185">
                  <c:v>0.976917897364873</c:v>
                </c:pt>
                <c:pt idx="186">
                  <c:v>0.97404801871633795</c:v>
                </c:pt>
                <c:pt idx="187">
                  <c:v>0.97261307939207098</c:v>
                </c:pt>
                <c:pt idx="188">
                  <c:v>0.97261307939207098</c:v>
                </c:pt>
                <c:pt idx="189">
                  <c:v>0.97117814006780301</c:v>
                </c:pt>
                <c:pt idx="190">
                  <c:v>0.96974320074353604</c:v>
                </c:pt>
                <c:pt idx="191">
                  <c:v>0.96974320074353604</c:v>
                </c:pt>
                <c:pt idx="192">
                  <c:v>0.96687332209500099</c:v>
                </c:pt>
                <c:pt idx="193">
                  <c:v>0.96830826141926796</c:v>
                </c:pt>
                <c:pt idx="194">
                  <c:v>0.96543838277073302</c:v>
                </c:pt>
                <c:pt idx="195">
                  <c:v>0.96256850412219797</c:v>
                </c:pt>
                <c:pt idx="196">
                  <c:v>0.95969862547366303</c:v>
                </c:pt>
                <c:pt idx="197">
                  <c:v>0.95969862547366303</c:v>
                </c:pt>
                <c:pt idx="198">
                  <c:v>0.95826368614939605</c:v>
                </c:pt>
                <c:pt idx="199">
                  <c:v>0.95969862547366303</c:v>
                </c:pt>
                <c:pt idx="200">
                  <c:v>0.95826368614939605</c:v>
                </c:pt>
                <c:pt idx="201">
                  <c:v>0.95826368614939605</c:v>
                </c:pt>
                <c:pt idx="202">
                  <c:v>0.95682874682512797</c:v>
                </c:pt>
                <c:pt idx="203">
                  <c:v>0.95252392885232595</c:v>
                </c:pt>
                <c:pt idx="204">
                  <c:v>0.95108898952805798</c:v>
                </c:pt>
                <c:pt idx="205">
                  <c:v>0.95108898952805798</c:v>
                </c:pt>
                <c:pt idx="206">
                  <c:v>0.94965405020379101</c:v>
                </c:pt>
                <c:pt idx="207">
                  <c:v>0.94678417155525596</c:v>
                </c:pt>
                <c:pt idx="208">
                  <c:v>0.94534923223098799</c:v>
                </c:pt>
                <c:pt idx="209">
                  <c:v>0.94534923223098799</c:v>
                </c:pt>
                <c:pt idx="210">
                  <c:v>0.94391429290672102</c:v>
                </c:pt>
                <c:pt idx="211">
                  <c:v>0.94247935358245305</c:v>
                </c:pt>
                <c:pt idx="212">
                  <c:v>0.94104441425818597</c:v>
                </c:pt>
                <c:pt idx="213">
                  <c:v>0.939609474933918</c:v>
                </c:pt>
                <c:pt idx="214">
                  <c:v>0.939609474933918</c:v>
                </c:pt>
                <c:pt idx="215">
                  <c:v>0.93673959628538295</c:v>
                </c:pt>
                <c:pt idx="216">
                  <c:v>0.93673959628538295</c:v>
                </c:pt>
                <c:pt idx="217">
                  <c:v>0.93386971763684801</c:v>
                </c:pt>
                <c:pt idx="218">
                  <c:v>0.93243477831258104</c:v>
                </c:pt>
                <c:pt idx="219">
                  <c:v>0.93243477831258104</c:v>
                </c:pt>
                <c:pt idx="220">
                  <c:v>0.92812996033977802</c:v>
                </c:pt>
                <c:pt idx="221">
                  <c:v>0.92812996033977802</c:v>
                </c:pt>
                <c:pt idx="222">
                  <c:v>0.92812996033977802</c:v>
                </c:pt>
                <c:pt idx="223">
                  <c:v>0.92382514236697599</c:v>
                </c:pt>
                <c:pt idx="224">
                  <c:v>0.92239020304270802</c:v>
                </c:pt>
                <c:pt idx="225">
                  <c:v>0.92095526371844105</c:v>
                </c:pt>
                <c:pt idx="226">
                  <c:v>0.918085385069906</c:v>
                </c:pt>
                <c:pt idx="227">
                  <c:v>0.91952032439417297</c:v>
                </c:pt>
                <c:pt idx="228">
                  <c:v>0.918085385069906</c:v>
                </c:pt>
                <c:pt idx="229">
                  <c:v>0.91665044574563803</c:v>
                </c:pt>
                <c:pt idx="230">
                  <c:v>0.91665044574563803</c:v>
                </c:pt>
                <c:pt idx="231">
                  <c:v>0.91378056709710298</c:v>
                </c:pt>
                <c:pt idx="232">
                  <c:v>0.91091068844856804</c:v>
                </c:pt>
                <c:pt idx="233">
                  <c:v>0.90804080980003299</c:v>
                </c:pt>
                <c:pt idx="234">
                  <c:v>0.90804080980003299</c:v>
                </c:pt>
                <c:pt idx="235">
                  <c:v>0.90804080980003299</c:v>
                </c:pt>
                <c:pt idx="236">
                  <c:v>0.90660587047576602</c:v>
                </c:pt>
                <c:pt idx="237">
                  <c:v>0.90373599182723097</c:v>
                </c:pt>
                <c:pt idx="238">
                  <c:v>0.90086611317869603</c:v>
                </c:pt>
                <c:pt idx="239">
                  <c:v>0.89943117385442795</c:v>
                </c:pt>
                <c:pt idx="240">
                  <c:v>0.89799623453016097</c:v>
                </c:pt>
                <c:pt idx="241">
                  <c:v>0.89512635588162603</c:v>
                </c:pt>
                <c:pt idx="242">
                  <c:v>0.89512635588162603</c:v>
                </c:pt>
                <c:pt idx="243">
                  <c:v>0.89369141655735795</c:v>
                </c:pt>
                <c:pt idx="244">
                  <c:v>0.89369141655735795</c:v>
                </c:pt>
                <c:pt idx="245">
                  <c:v>0.88795165926028796</c:v>
                </c:pt>
                <c:pt idx="246">
                  <c:v>0.88651671993602099</c:v>
                </c:pt>
                <c:pt idx="247">
                  <c:v>0.88508178061175302</c:v>
                </c:pt>
                <c:pt idx="248">
                  <c:v>0.88364684128748605</c:v>
                </c:pt>
                <c:pt idx="249">
                  <c:v>0.88364684128748605</c:v>
                </c:pt>
                <c:pt idx="250">
                  <c:v>0.880776962638951</c:v>
                </c:pt>
                <c:pt idx="251">
                  <c:v>0.87790708399041595</c:v>
                </c:pt>
                <c:pt idx="252">
                  <c:v>0.87790708399041595</c:v>
                </c:pt>
                <c:pt idx="253">
                  <c:v>0.87503720534188101</c:v>
                </c:pt>
                <c:pt idx="254">
                  <c:v>0.87216732669334596</c:v>
                </c:pt>
                <c:pt idx="255">
                  <c:v>0.87073238736907799</c:v>
                </c:pt>
                <c:pt idx="256">
                  <c:v>0.86929744804481102</c:v>
                </c:pt>
                <c:pt idx="257">
                  <c:v>0.86786250872054305</c:v>
                </c:pt>
                <c:pt idx="258">
                  <c:v>0.86642756939627597</c:v>
                </c:pt>
                <c:pt idx="259">
                  <c:v>0.86355769074774102</c:v>
                </c:pt>
                <c:pt idx="260">
                  <c:v>0.86068781209920597</c:v>
                </c:pt>
                <c:pt idx="261">
                  <c:v>0.86068781209920597</c:v>
                </c:pt>
                <c:pt idx="262">
                  <c:v>0.85781793345067103</c:v>
                </c:pt>
                <c:pt idx="263">
                  <c:v>0.85494805480213598</c:v>
                </c:pt>
                <c:pt idx="264">
                  <c:v>0.85494805480213598</c:v>
                </c:pt>
                <c:pt idx="265">
                  <c:v>0.85351311547786801</c:v>
                </c:pt>
                <c:pt idx="266">
                  <c:v>0.85064323682933296</c:v>
                </c:pt>
                <c:pt idx="267">
                  <c:v>0.85064323682933296</c:v>
                </c:pt>
                <c:pt idx="268">
                  <c:v>0.84777335818079802</c:v>
                </c:pt>
                <c:pt idx="269">
                  <c:v>0.845996854070038</c:v>
                </c:pt>
                <c:pt idx="270">
                  <c:v>0.845996854070038</c:v>
                </c:pt>
                <c:pt idx="271">
                  <c:v>0.84336811249621502</c:v>
                </c:pt>
                <c:pt idx="272">
                  <c:v>0.84249187243405999</c:v>
                </c:pt>
                <c:pt idx="273">
                  <c:v>0.84161563237190495</c:v>
                </c:pt>
                <c:pt idx="274">
                  <c:v>0.839863152247595</c:v>
                </c:pt>
                <c:pt idx="275">
                  <c:v>0.83811067212328505</c:v>
                </c:pt>
                <c:pt idx="276">
                  <c:v>0.83635819199897499</c:v>
                </c:pt>
                <c:pt idx="277">
                  <c:v>0.83548195193681996</c:v>
                </c:pt>
                <c:pt idx="278">
                  <c:v>0.83372947181251</c:v>
                </c:pt>
                <c:pt idx="279">
                  <c:v>0.83197699168820005</c:v>
                </c:pt>
                <c:pt idx="280">
                  <c:v>0.83110075162604502</c:v>
                </c:pt>
                <c:pt idx="281">
                  <c:v>0.82934827150173496</c:v>
                </c:pt>
                <c:pt idx="282">
                  <c:v>0.82934827150173496</c:v>
                </c:pt>
                <c:pt idx="283">
                  <c:v>0.82759579137742501</c:v>
                </c:pt>
                <c:pt idx="284">
                  <c:v>0.82671955131526997</c:v>
                </c:pt>
                <c:pt idx="285">
                  <c:v>0.82496707119096002</c:v>
                </c:pt>
                <c:pt idx="286">
                  <c:v>0.82321459106664996</c:v>
                </c:pt>
                <c:pt idx="287">
                  <c:v>0.82233835100449504</c:v>
                </c:pt>
                <c:pt idx="288">
                  <c:v>0.82058587088018498</c:v>
                </c:pt>
                <c:pt idx="289">
                  <c:v>0.81795715069371999</c:v>
                </c:pt>
                <c:pt idx="290">
                  <c:v>0.81708091063156496</c:v>
                </c:pt>
                <c:pt idx="291">
                  <c:v>0.81532843050725501</c:v>
                </c:pt>
                <c:pt idx="292">
                  <c:v>0.81445219044509998</c:v>
                </c:pt>
                <c:pt idx="293">
                  <c:v>0.81357595038294495</c:v>
                </c:pt>
                <c:pt idx="294">
                  <c:v>0.81182347025863499</c:v>
                </c:pt>
                <c:pt idx="295">
                  <c:v>0.81094723019647996</c:v>
                </c:pt>
                <c:pt idx="296">
                  <c:v>0.80831851001001498</c:v>
                </c:pt>
                <c:pt idx="297">
                  <c:v>0.80656602988570503</c:v>
                </c:pt>
                <c:pt idx="298">
                  <c:v>0.80568978982355</c:v>
                </c:pt>
                <c:pt idx="299">
                  <c:v>0.80481354976139496</c:v>
                </c:pt>
                <c:pt idx="300">
                  <c:v>0.80218482957492998</c:v>
                </c:pt>
                <c:pt idx="301">
                  <c:v>0.80043234945062003</c:v>
                </c:pt>
                <c:pt idx="302">
                  <c:v>0.799556109388465</c:v>
                </c:pt>
                <c:pt idx="303">
                  <c:v>0.79867986932630997</c:v>
                </c:pt>
                <c:pt idx="304">
                  <c:v>0.79780362926415505</c:v>
                </c:pt>
                <c:pt idx="305">
                  <c:v>0.79429866901553503</c:v>
                </c:pt>
                <c:pt idx="306">
                  <c:v>0.79342242895338</c:v>
                </c:pt>
                <c:pt idx="307">
                  <c:v>0.79254618889122497</c:v>
                </c:pt>
                <c:pt idx="308">
                  <c:v>0.79079370876691601</c:v>
                </c:pt>
                <c:pt idx="309">
                  <c:v>0.78991746870476098</c:v>
                </c:pt>
                <c:pt idx="310">
                  <c:v>0.78816498858045103</c:v>
                </c:pt>
                <c:pt idx="311">
                  <c:v>0.78553626839398605</c:v>
                </c:pt>
                <c:pt idx="312">
                  <c:v>0.78466002833183102</c:v>
                </c:pt>
                <c:pt idx="313">
                  <c:v>0.78290754820752095</c:v>
                </c:pt>
                <c:pt idx="314">
                  <c:v>0.78203130814536603</c:v>
                </c:pt>
                <c:pt idx="315">
                  <c:v>0.78027882802105597</c:v>
                </c:pt>
                <c:pt idx="316">
                  <c:v>0.77940258795890105</c:v>
                </c:pt>
                <c:pt idx="317">
                  <c:v>0.77589762771028103</c:v>
                </c:pt>
                <c:pt idx="318">
                  <c:v>0.775021387648126</c:v>
                </c:pt>
                <c:pt idx="319">
                  <c:v>0.77239266746166102</c:v>
                </c:pt>
                <c:pt idx="320">
                  <c:v>0.77151642739950599</c:v>
                </c:pt>
                <c:pt idx="321">
                  <c:v>0.77064018733735096</c:v>
                </c:pt>
                <c:pt idx="322">
                  <c:v>0.76888770721304101</c:v>
                </c:pt>
                <c:pt idx="323">
                  <c:v>0.76625898702657602</c:v>
                </c:pt>
                <c:pt idx="324">
                  <c:v>0.76450650690226596</c:v>
                </c:pt>
                <c:pt idx="325">
                  <c:v>0.76100154665364605</c:v>
                </c:pt>
                <c:pt idx="326">
                  <c:v>0.76012530659149102</c:v>
                </c:pt>
                <c:pt idx="327">
                  <c:v>0.76012530659149102</c:v>
                </c:pt>
                <c:pt idx="328">
                  <c:v>0.75749658640502604</c:v>
                </c:pt>
                <c:pt idx="329">
                  <c:v>0.75486786621856095</c:v>
                </c:pt>
                <c:pt idx="330">
                  <c:v>0.75223914603209596</c:v>
                </c:pt>
                <c:pt idx="331">
                  <c:v>0.75223914603209596</c:v>
                </c:pt>
                <c:pt idx="332">
                  <c:v>0.74961042584563098</c:v>
                </c:pt>
                <c:pt idx="333">
                  <c:v>0.746981705659166</c:v>
                </c:pt>
                <c:pt idx="334">
                  <c:v>0.74610546559701096</c:v>
                </c:pt>
                <c:pt idx="335">
                  <c:v>0.74522922553485604</c:v>
                </c:pt>
                <c:pt idx="336">
                  <c:v>0.74260050534839095</c:v>
                </c:pt>
                <c:pt idx="337">
                  <c:v>0.740848025224081</c:v>
                </c:pt>
                <c:pt idx="338">
                  <c:v>0.73821930503761601</c:v>
                </c:pt>
                <c:pt idx="339">
                  <c:v>0.73559058485115103</c:v>
                </c:pt>
                <c:pt idx="340">
                  <c:v>0.73383810472684097</c:v>
                </c:pt>
                <c:pt idx="341">
                  <c:v>0.73120938454037598</c:v>
                </c:pt>
                <c:pt idx="342">
                  <c:v>0.72945690441606603</c:v>
                </c:pt>
                <c:pt idx="343">
                  <c:v>0.72770442429175597</c:v>
                </c:pt>
                <c:pt idx="344">
                  <c:v>0.72682818422960105</c:v>
                </c:pt>
                <c:pt idx="345">
                  <c:v>0.722446983918826</c:v>
                </c:pt>
                <c:pt idx="346">
                  <c:v>0.72157074385667097</c:v>
                </c:pt>
                <c:pt idx="347">
                  <c:v>0.71894202367020599</c:v>
                </c:pt>
                <c:pt idx="348">
                  <c:v>0.71718954354589604</c:v>
                </c:pt>
                <c:pt idx="349">
                  <c:v>0.71456082335943105</c:v>
                </c:pt>
                <c:pt idx="350">
                  <c:v>0.71280834323512099</c:v>
                </c:pt>
                <c:pt idx="351">
                  <c:v>0.71105586311081104</c:v>
                </c:pt>
                <c:pt idx="352">
                  <c:v>0.70755090286219102</c:v>
                </c:pt>
                <c:pt idx="353">
                  <c:v>0.70579842273788096</c:v>
                </c:pt>
                <c:pt idx="354">
                  <c:v>0.70404594261357101</c:v>
                </c:pt>
                <c:pt idx="355">
                  <c:v>0.70229346248926094</c:v>
                </c:pt>
                <c:pt idx="356">
                  <c:v>0.70054098236495099</c:v>
                </c:pt>
                <c:pt idx="357">
                  <c:v>0.69791226217848601</c:v>
                </c:pt>
                <c:pt idx="358">
                  <c:v>0.69615978205417595</c:v>
                </c:pt>
                <c:pt idx="359">
                  <c:v>0.69265482180555704</c:v>
                </c:pt>
                <c:pt idx="360">
                  <c:v>0.69090234168124698</c:v>
                </c:pt>
                <c:pt idx="361">
                  <c:v>0.68739738143262696</c:v>
                </c:pt>
                <c:pt idx="362">
                  <c:v>0.68564490130831701</c:v>
                </c:pt>
                <c:pt idx="363">
                  <c:v>0.68301618112185203</c:v>
                </c:pt>
                <c:pt idx="364">
                  <c:v>0.68018552821844602</c:v>
                </c:pt>
                <c:pt idx="365">
                  <c:v>0.67955289513266404</c:v>
                </c:pt>
                <c:pt idx="366">
                  <c:v>0.67702236278953498</c:v>
                </c:pt>
                <c:pt idx="367">
                  <c:v>0.67575709661797001</c:v>
                </c:pt>
                <c:pt idx="368">
                  <c:v>0.67322656427483996</c:v>
                </c:pt>
                <c:pt idx="369">
                  <c:v>0.671328665017493</c:v>
                </c:pt>
                <c:pt idx="370">
                  <c:v>0.66943076576014604</c:v>
                </c:pt>
                <c:pt idx="371">
                  <c:v>0.66816549958858096</c:v>
                </c:pt>
                <c:pt idx="372">
                  <c:v>0.66563496724545101</c:v>
                </c:pt>
                <c:pt idx="373">
                  <c:v>0.66436970107388704</c:v>
                </c:pt>
                <c:pt idx="374">
                  <c:v>0.66247180181653897</c:v>
                </c:pt>
                <c:pt idx="375">
                  <c:v>0.66057390255919202</c:v>
                </c:pt>
                <c:pt idx="376">
                  <c:v>0.65867600330184495</c:v>
                </c:pt>
                <c:pt idx="377">
                  <c:v>0.65677810404449799</c:v>
                </c:pt>
                <c:pt idx="378">
                  <c:v>0.65424757170136805</c:v>
                </c:pt>
                <c:pt idx="379">
                  <c:v>0.65234967244402098</c:v>
                </c:pt>
                <c:pt idx="380">
                  <c:v>0.65045177318667402</c:v>
                </c:pt>
                <c:pt idx="381">
                  <c:v>0.64855387392932695</c:v>
                </c:pt>
                <c:pt idx="382">
                  <c:v>0.64602334158619701</c:v>
                </c:pt>
                <c:pt idx="383">
                  <c:v>0.64412544232885005</c:v>
                </c:pt>
                <c:pt idx="384">
                  <c:v>0.64222754307150298</c:v>
                </c:pt>
                <c:pt idx="385">
                  <c:v>0.64032964381415602</c:v>
                </c:pt>
                <c:pt idx="386">
                  <c:v>0.63779911147102597</c:v>
                </c:pt>
                <c:pt idx="387">
                  <c:v>0.63590121221367901</c:v>
                </c:pt>
                <c:pt idx="388">
                  <c:v>0.63400331295633205</c:v>
                </c:pt>
                <c:pt idx="389">
                  <c:v>0.631472780613202</c:v>
                </c:pt>
                <c:pt idx="390">
                  <c:v>0.62894224827007295</c:v>
                </c:pt>
                <c:pt idx="391">
                  <c:v>0.626411715926943</c:v>
                </c:pt>
                <c:pt idx="392">
                  <c:v>0.62514644975537803</c:v>
                </c:pt>
                <c:pt idx="393">
                  <c:v>0.62198328432646599</c:v>
                </c:pt>
                <c:pt idx="394">
                  <c:v>0.61945275198333705</c:v>
                </c:pt>
                <c:pt idx="395">
                  <c:v>0.61755485272598898</c:v>
                </c:pt>
                <c:pt idx="396">
                  <c:v>0.61375905421129495</c:v>
                </c:pt>
                <c:pt idx="397">
                  <c:v>0.61186115495394799</c:v>
                </c:pt>
                <c:pt idx="398">
                  <c:v>0.60996325569660104</c:v>
                </c:pt>
                <c:pt idx="399">
                  <c:v>0.60743272335347098</c:v>
                </c:pt>
                <c:pt idx="400">
                  <c:v>0.60490219101034204</c:v>
                </c:pt>
                <c:pt idx="401">
                  <c:v>0.60300429175299397</c:v>
                </c:pt>
                <c:pt idx="402">
                  <c:v>0.60110639249564701</c:v>
                </c:pt>
                <c:pt idx="403">
                  <c:v>0.59794322706673497</c:v>
                </c:pt>
                <c:pt idx="404">
                  <c:v>0.59604532780938801</c:v>
                </c:pt>
                <c:pt idx="405">
                  <c:v>0.59288216238047597</c:v>
                </c:pt>
                <c:pt idx="406">
                  <c:v>0.58971899695156405</c:v>
                </c:pt>
                <c:pt idx="407">
                  <c:v>0.58718846460843499</c:v>
                </c:pt>
                <c:pt idx="408">
                  <c:v>0.58465793226530505</c:v>
                </c:pt>
                <c:pt idx="409">
                  <c:v>0.58212739992217499</c:v>
                </c:pt>
                <c:pt idx="410">
                  <c:v>0.57959686757904605</c:v>
                </c:pt>
                <c:pt idx="411">
                  <c:v>0.57769896832169898</c:v>
                </c:pt>
                <c:pt idx="412">
                  <c:v>0.57390316980700395</c:v>
                </c:pt>
                <c:pt idx="413">
                  <c:v>0.57137263746387501</c:v>
                </c:pt>
                <c:pt idx="414">
                  <c:v>0.56884210512074496</c:v>
                </c:pt>
                <c:pt idx="415">
                  <c:v>0.56567893969183303</c:v>
                </c:pt>
                <c:pt idx="416">
                  <c:v>0.56314840734870397</c:v>
                </c:pt>
                <c:pt idx="417">
                  <c:v>0.56097174327493105</c:v>
                </c:pt>
                <c:pt idx="418">
                  <c:v>0.55899005621250397</c:v>
                </c:pt>
                <c:pt idx="419">
                  <c:v>0.55651294738447099</c:v>
                </c:pt>
                <c:pt idx="420">
                  <c:v>0.55453126032204503</c:v>
                </c:pt>
                <c:pt idx="421">
                  <c:v>0.55155872972840503</c:v>
                </c:pt>
                <c:pt idx="422">
                  <c:v>0.54858619913476503</c:v>
                </c:pt>
                <c:pt idx="423">
                  <c:v>0.54709993383794497</c:v>
                </c:pt>
                <c:pt idx="424">
                  <c:v>0.54462282500991199</c:v>
                </c:pt>
                <c:pt idx="425">
                  <c:v>0.54115484846605399</c:v>
                </c:pt>
                <c:pt idx="426">
                  <c:v>0.53917316140362703</c:v>
                </c:pt>
                <c:pt idx="427">
                  <c:v>0.53669607676020603</c:v>
                </c:pt>
                <c:pt idx="428">
                  <c:v>0.53471438969777896</c:v>
                </c:pt>
                <c:pt idx="429">
                  <c:v>0.532237256685134</c:v>
                </c:pt>
                <c:pt idx="430">
                  <c:v>0.529760172041713</c:v>
                </c:pt>
                <c:pt idx="431">
                  <c:v>0.526787641448073</c:v>
                </c:pt>
                <c:pt idx="432">
                  <c:v>0.52431050843542804</c:v>
                </c:pt>
                <c:pt idx="433">
                  <c:v>0.52133797784178804</c:v>
                </c:pt>
                <c:pt idx="434">
                  <c:v>0.51836544724814804</c:v>
                </c:pt>
                <c:pt idx="435">
                  <c:v>0.51539291665450904</c:v>
                </c:pt>
                <c:pt idx="436">
                  <c:v>0.51341122959208196</c:v>
                </c:pt>
                <c:pt idx="437">
                  <c:v>0.51043869899844196</c:v>
                </c:pt>
                <c:pt idx="438">
                  <c:v>0.508457011936016</c:v>
                </c:pt>
                <c:pt idx="439">
                  <c:v>0.505484481342376</c:v>
                </c:pt>
                <c:pt idx="440">
                  <c:v>0.503007396698954</c:v>
                </c:pt>
                <c:pt idx="441">
                  <c:v>0.499539420155096</c:v>
                </c:pt>
                <c:pt idx="442">
                  <c:v>0.496566889561456</c:v>
                </c:pt>
                <c:pt idx="443">
                  <c:v>0.493594358967816</c:v>
                </c:pt>
                <c:pt idx="444">
                  <c:v>0.49062182837417601</c:v>
                </c:pt>
                <c:pt idx="445">
                  <c:v>0.48764929778053701</c:v>
                </c:pt>
                <c:pt idx="446">
                  <c:v>0.48467676718689701</c:v>
                </c:pt>
                <c:pt idx="447">
                  <c:v>0.48120883901226202</c:v>
                </c:pt>
                <c:pt idx="448">
                  <c:v>0.47823630841862202</c:v>
                </c:pt>
                <c:pt idx="449">
                  <c:v>0.47575917540597701</c:v>
                </c:pt>
                <c:pt idx="450">
                  <c:v>0.47229124723134203</c:v>
                </c:pt>
                <c:pt idx="451">
                  <c:v>0.46882327068748397</c:v>
                </c:pt>
                <c:pt idx="452">
                  <c:v>0.465918762919727</c:v>
                </c:pt>
                <c:pt idx="453">
                  <c:v>0.463067997029526</c:v>
                </c:pt>
                <c:pt idx="454">
                  <c:v>0.46021727090006997</c:v>
                </c:pt>
                <c:pt idx="455">
                  <c:v>0.45777377432021699</c:v>
                </c:pt>
                <c:pt idx="456">
                  <c:v>0.45492300843001598</c:v>
                </c:pt>
                <c:pt idx="457">
                  <c:v>0.451665012990212</c:v>
                </c:pt>
                <c:pt idx="458">
                  <c:v>0.44962878572070702</c:v>
                </c:pt>
                <c:pt idx="459">
                  <c:v>0.44637079028090298</c:v>
                </c:pt>
                <c:pt idx="460">
                  <c:v>0.443112794841099</c:v>
                </c:pt>
                <c:pt idx="461">
                  <c:v>0.439447530090947</c:v>
                </c:pt>
                <c:pt idx="462">
                  <c:v>0.43700403351109401</c:v>
                </c:pt>
                <c:pt idx="463">
                  <c:v>0.43415330738163799</c:v>
                </c:pt>
                <c:pt idx="464">
                  <c:v>0.430895311941834</c:v>
                </c:pt>
                <c:pt idx="465">
                  <c:v>0.42763731650203002</c:v>
                </c:pt>
                <c:pt idx="466">
                  <c:v>0.42437932106222598</c:v>
                </c:pt>
                <c:pt idx="467">
                  <c:v>0.42112132562242199</c:v>
                </c:pt>
                <c:pt idx="468">
                  <c:v>0.41786333018261801</c:v>
                </c:pt>
                <c:pt idx="469">
                  <c:v>0.41419806543246701</c:v>
                </c:pt>
                <c:pt idx="470">
                  <c:v>0.41094006999266303</c:v>
                </c:pt>
                <c:pt idx="471">
                  <c:v>0.407274845003256</c:v>
                </c:pt>
                <c:pt idx="472">
                  <c:v>0.40401684956345202</c:v>
                </c:pt>
                <c:pt idx="473">
                  <c:v>0.40035158481330002</c:v>
                </c:pt>
                <c:pt idx="474">
                  <c:v>0.39709358937349598</c:v>
                </c:pt>
                <c:pt idx="475">
                  <c:v>0.393835593933692</c:v>
                </c:pt>
                <c:pt idx="476">
                  <c:v>0.39036716197291599</c:v>
                </c:pt>
                <c:pt idx="477">
                  <c:v>0.38690945771416402</c:v>
                </c:pt>
                <c:pt idx="478">
                  <c:v>0.38379750700208698</c:v>
                </c:pt>
                <c:pt idx="479">
                  <c:v>0.381031343595085</c:v>
                </c:pt>
                <c:pt idx="480">
                  <c:v>0.37757363933633298</c:v>
                </c:pt>
                <c:pt idx="481">
                  <c:v>0.37411593507758101</c:v>
                </c:pt>
                <c:pt idx="482">
                  <c:v>0.37100401812390499</c:v>
                </c:pt>
                <c:pt idx="483">
                  <c:v>0.36754631386515302</c:v>
                </c:pt>
                <c:pt idx="484">
                  <c:v>0.36374282230132499</c:v>
                </c:pt>
                <c:pt idx="485">
                  <c:v>0.36063090534764902</c:v>
                </c:pt>
                <c:pt idx="486">
                  <c:v>0.35751895463557098</c:v>
                </c:pt>
                <c:pt idx="487">
                  <c:v>0.35371549683014403</c:v>
                </c:pt>
                <c:pt idx="488">
                  <c:v>0.349912005266316</c:v>
                </c:pt>
                <c:pt idx="489">
                  <c:v>0.34645430100756403</c:v>
                </c:pt>
                <c:pt idx="490">
                  <c:v>0.342996596748812</c:v>
                </c:pt>
                <c:pt idx="491">
                  <c:v>0.33884735163830998</c:v>
                </c:pt>
                <c:pt idx="492">
                  <c:v>0.33538964737955801</c:v>
                </c:pt>
                <c:pt idx="493">
                  <c:v>0.33124040226905499</c:v>
                </c:pt>
                <c:pt idx="494">
                  <c:v>0.32778269801030302</c:v>
                </c:pt>
                <c:pt idx="495">
                  <c:v>0.32395129836838499</c:v>
                </c:pt>
                <c:pt idx="496">
                  <c:v>0.32064645382136497</c:v>
                </c:pt>
                <c:pt idx="497">
                  <c:v>0.31674069644813901</c:v>
                </c:pt>
                <c:pt idx="498">
                  <c:v>0.31343585190112</c:v>
                </c:pt>
                <c:pt idx="499">
                  <c:v>0.30983055094099698</c:v>
                </c:pt>
                <c:pt idx="500">
                  <c:v>0.30622524998087403</c:v>
                </c:pt>
                <c:pt idx="501">
                  <c:v>0.30261994902075101</c:v>
                </c:pt>
                <c:pt idx="502">
                  <c:v>0.298714191647525</c:v>
                </c:pt>
                <c:pt idx="503">
                  <c:v>0.29510889068740298</c:v>
                </c:pt>
                <c:pt idx="504">
                  <c:v>0.290902706233926</c:v>
                </c:pt>
                <c:pt idx="505">
                  <c:v>0.28669652178044902</c:v>
                </c:pt>
                <c:pt idx="506">
                  <c:v>0.28279079374007599</c:v>
                </c:pt>
                <c:pt idx="507">
                  <c:v>0.278284152873496</c:v>
                </c:pt>
                <c:pt idx="508">
                  <c:v>0.27437842483312302</c:v>
                </c:pt>
                <c:pt idx="509">
                  <c:v>0.27017224037964699</c:v>
                </c:pt>
                <c:pt idx="510">
                  <c:v>0.26607715487460898</c:v>
                </c:pt>
                <c:pt idx="511">
                  <c:v>0.26288957039530497</c:v>
                </c:pt>
                <c:pt idx="512">
                  <c:v>0.25890510276332301</c:v>
                </c:pt>
                <c:pt idx="513">
                  <c:v>0.25465499012425102</c:v>
                </c:pt>
                <c:pt idx="514">
                  <c:v>0.250936141565063</c:v>
                </c:pt>
                <c:pt idx="515">
                  <c:v>0.246951647998784</c:v>
                </c:pt>
                <c:pt idx="516">
                  <c:v>0.24270153535971201</c:v>
                </c:pt>
                <c:pt idx="517">
                  <c:v>0.238717041793433</c:v>
                </c:pt>
                <c:pt idx="518">
                  <c:v>0.23393569100877401</c:v>
                </c:pt>
                <c:pt idx="519">
                  <c:v>0.22968557836970199</c:v>
                </c:pt>
                <c:pt idx="520">
                  <c:v>0.22516979478924201</c:v>
                </c:pt>
                <c:pt idx="521">
                  <c:v>0.22065406307737701</c:v>
                </c:pt>
                <c:pt idx="522">
                  <c:v>0.216907650584407</c:v>
                </c:pt>
                <c:pt idx="523">
                  <c:v>0.21238459285239</c:v>
                </c:pt>
                <c:pt idx="524">
                  <c:v>0.20833758040400899</c:v>
                </c:pt>
                <c:pt idx="525">
                  <c:v>0.204290614439886</c:v>
                </c:pt>
                <c:pt idx="526">
                  <c:v>0.199767510223612</c:v>
                </c:pt>
                <c:pt idx="527">
                  <c:v>0.19572054425948801</c:v>
                </c:pt>
                <c:pt idx="528">
                  <c:v>0.19095939415926699</c:v>
                </c:pt>
                <c:pt idx="529">
                  <c:v>0.18667438231119801</c:v>
                </c:pt>
                <c:pt idx="530">
                  <c:v>0.18215127809492301</c:v>
                </c:pt>
                <c:pt idx="531">
                  <c:v>0.177390127994702</c:v>
                </c:pt>
                <c:pt idx="532">
                  <c:v>0.17275085972634799</c:v>
                </c:pt>
                <c:pt idx="533">
                  <c:v>0.168437394507128</c:v>
                </c:pt>
                <c:pt idx="534">
                  <c:v>0.164123929287908</c:v>
                </c:pt>
                <c:pt idx="535">
                  <c:v>0.15937909649006499</c:v>
                </c:pt>
                <c:pt idx="536">
                  <c:v>0.15463430580562401</c:v>
                </c:pt>
                <c:pt idx="537">
                  <c:v>0.15010517785379299</c:v>
                </c:pt>
                <c:pt idx="538">
                  <c:v>0.14557600778856</c:v>
                </c:pt>
                <c:pt idx="539">
                  <c:v>0.14104687983673</c:v>
                </c:pt>
                <c:pt idx="540">
                  <c:v>0.136302089152289</c:v>
                </c:pt>
                <c:pt idx="541">
                  <c:v>0.131297481530597</c:v>
                </c:pt>
                <c:pt idx="542">
                  <c:v>0.12676327229250101</c:v>
                </c:pt>
                <c:pt idx="543">
                  <c:v>0.12203193356431501</c:v>
                </c:pt>
                <c:pt idx="544">
                  <c:v>0.11749772432621899</c:v>
                </c:pt>
                <c:pt idx="545">
                  <c:v>0.112963515088123</c:v>
                </c:pt>
                <c:pt idx="546">
                  <c:v>0.108232176359937</c:v>
                </c:pt>
                <c:pt idx="547">
                  <c:v>0.103500837631751</c:v>
                </c:pt>
                <c:pt idx="548">
                  <c:v>9.8572369413474095E-2</c:v>
                </c:pt>
                <c:pt idx="549">
                  <c:v>9.3998067966699198E-2</c:v>
                </c:pt>
                <c:pt idx="550">
                  <c:v>9.0004207563911795E-2</c:v>
                </c:pt>
                <c:pt idx="551">
                  <c:v>8.6010311712764201E-2</c:v>
                </c:pt>
                <c:pt idx="552">
                  <c:v>8.2016451309976798E-2</c:v>
                </c:pt>
                <c:pt idx="553">
                  <c:v>7.8204086511601198E-2</c:v>
                </c:pt>
                <c:pt idx="554">
                  <c:v>7.5117916821034594E-2</c:v>
                </c:pt>
                <c:pt idx="555">
                  <c:v>7.25763757371444E-2</c:v>
                </c:pt>
                <c:pt idx="556">
                  <c:v>7.0579427811570603E-2</c:v>
                </c:pt>
                <c:pt idx="557">
                  <c:v>6.9490170598217493E-2</c:v>
                </c:pt>
                <c:pt idx="558">
                  <c:v>6.8764010938768896E-2</c:v>
                </c:pt>
                <c:pt idx="559">
                  <c:v>6.8219417780452596E-2</c:v>
                </c:pt>
                <c:pt idx="560">
                  <c:v>6.7856320226548195E-2</c:v>
                </c:pt>
                <c:pt idx="561">
                  <c:v>6.7674789173776104E-2</c:v>
                </c:pt>
                <c:pt idx="562">
                  <c:v>6.7311691619871605E-2</c:v>
                </c:pt>
                <c:pt idx="563">
                  <c:v>6.7493258121003999E-2</c:v>
                </c:pt>
                <c:pt idx="564">
                  <c:v>6.7311691619871605E-2</c:v>
                </c:pt>
                <c:pt idx="565">
                  <c:v>6.7493258121003999E-2</c:v>
                </c:pt>
                <c:pt idx="566">
                  <c:v>6.7493258121003999E-2</c:v>
                </c:pt>
                <c:pt idx="567">
                  <c:v>6.7493258121003999E-2</c:v>
                </c:pt>
                <c:pt idx="568">
                  <c:v>6.7674789173776104E-2</c:v>
                </c:pt>
                <c:pt idx="569">
                  <c:v>6.7311691619871605E-2</c:v>
                </c:pt>
                <c:pt idx="570">
                  <c:v>6.7493258121003999E-2</c:v>
                </c:pt>
                <c:pt idx="571">
                  <c:v>6.7311691619871605E-2</c:v>
                </c:pt>
                <c:pt idx="572">
                  <c:v>6.7311691619871605E-2</c:v>
                </c:pt>
                <c:pt idx="573">
                  <c:v>6.7311691619871605E-2</c:v>
                </c:pt>
                <c:pt idx="574">
                  <c:v>6.7493258121003999E-2</c:v>
                </c:pt>
                <c:pt idx="575">
                  <c:v>6.7311691619871605E-2</c:v>
                </c:pt>
                <c:pt idx="576">
                  <c:v>6.7130160567099501E-2</c:v>
                </c:pt>
                <c:pt idx="577">
                  <c:v>6.7311691619871605E-2</c:v>
                </c:pt>
                <c:pt idx="578">
                  <c:v>6.7130160567099501E-2</c:v>
                </c:pt>
                <c:pt idx="579">
                  <c:v>6.7311691619871605E-2</c:v>
                </c:pt>
                <c:pt idx="580">
                  <c:v>6.7493258121003999E-2</c:v>
                </c:pt>
                <c:pt idx="581">
                  <c:v>6.7493258121003999E-2</c:v>
                </c:pt>
                <c:pt idx="582">
                  <c:v>6.7674789173776104E-2</c:v>
                </c:pt>
                <c:pt idx="583">
                  <c:v>6.7493258121003999E-2</c:v>
                </c:pt>
                <c:pt idx="584">
                  <c:v>6.7674789173776104E-2</c:v>
                </c:pt>
                <c:pt idx="585">
                  <c:v>6.7493258121003999E-2</c:v>
                </c:pt>
                <c:pt idx="586">
                  <c:v>6.7493258121003999E-2</c:v>
                </c:pt>
                <c:pt idx="587">
                  <c:v>6.7493258121003999E-2</c:v>
                </c:pt>
                <c:pt idx="588">
                  <c:v>6.7311691619871605E-2</c:v>
                </c:pt>
                <c:pt idx="589">
                  <c:v>6.7311691619871605E-2</c:v>
                </c:pt>
                <c:pt idx="590">
                  <c:v>6.7311691619871605E-2</c:v>
                </c:pt>
                <c:pt idx="591">
                  <c:v>6.7311691619871605E-2</c:v>
                </c:pt>
                <c:pt idx="592">
                  <c:v>6.7311691619871605E-2</c:v>
                </c:pt>
                <c:pt idx="593">
                  <c:v>6.7130160567099501E-2</c:v>
                </c:pt>
                <c:pt idx="594">
                  <c:v>6.7130160567099501E-2</c:v>
                </c:pt>
                <c:pt idx="595">
                  <c:v>6.6948629514327396E-2</c:v>
                </c:pt>
                <c:pt idx="596">
                  <c:v>6.7311691619871605E-2</c:v>
                </c:pt>
                <c:pt idx="597">
                  <c:v>6.6948629514327396E-2</c:v>
                </c:pt>
                <c:pt idx="598">
                  <c:v>6.7130160567099501E-2</c:v>
                </c:pt>
                <c:pt idx="599">
                  <c:v>6.6948629514327396E-2</c:v>
                </c:pt>
                <c:pt idx="600">
                  <c:v>6.7311691619871605E-2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110656"/>
        <c:axId val="202544640"/>
      </c:scatterChart>
      <c:valAx>
        <c:axId val="205110656"/>
        <c:scaling>
          <c:orientation val="minMax"/>
          <c:max val="600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</a:t>
                </a:r>
                <a:r>
                  <a:rPr lang="en-US" baseline="0"/>
                  <a:t>d (s)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2544640"/>
        <c:crosses val="autoZero"/>
        <c:crossBetween val="midCat"/>
      </c:valAx>
      <c:valAx>
        <c:axId val="202544640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Extinctie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51106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Check 0de orde</a:t>
            </a:r>
          </a:p>
        </c:rich>
      </c:tx>
      <c:layout>
        <c:manualLayout>
          <c:xMode val="edge"/>
          <c:yMode val="edge"/>
          <c:x val="0.35103345960505278"/>
          <c:y val="3.5587188612099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44013136099787"/>
          <c:y val="0.20996441281138789"/>
          <c:w val="0.6725683091592608"/>
          <c:h val="0.565836298932384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10464026565898274"/>
                  <c:y val="-0.43231316725978647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'EXP4'!$A$3:$A$100</c:f>
              <c:numCache>
                <c:formatCode>General</c:formatCode>
                <c:ptCount val="9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</c:numCache>
            </c:numRef>
          </c:xVal>
          <c:yVal>
            <c:numRef>
              <c:f>'EXP4'!$D$3:$D$100</c:f>
              <c:numCache>
                <c:formatCode>General</c:formatCode>
                <c:ptCount val="98"/>
                <c:pt idx="0">
                  <c:v>1.1111111111111111E-3</c:v>
                </c:pt>
                <c:pt idx="1">
                  <c:v>1.1827455449165913E-3</c:v>
                </c:pt>
                <c:pt idx="2">
                  <c:v>1.1976700571864206E-3</c:v>
                </c:pt>
                <c:pt idx="3">
                  <c:v>1.1961776059594374E-3</c:v>
                </c:pt>
                <c:pt idx="4">
                  <c:v>1.1887153498245219E-3</c:v>
                </c:pt>
                <c:pt idx="5">
                  <c:v>1.1827455449165913E-3</c:v>
                </c:pt>
                <c:pt idx="6">
                  <c:v>1.1752832887816755E-3</c:v>
                </c:pt>
                <c:pt idx="7">
                  <c:v>1.166328581419777E-3</c:v>
                </c:pt>
                <c:pt idx="8">
                  <c:v>1.1595999133980999E-3</c:v>
                </c:pt>
                <c:pt idx="9">
                  <c:v>1.1542122686995454E-3</c:v>
                </c:pt>
                <c:pt idx="10">
                  <c:v>1.1488246240009912E-3</c:v>
                </c:pt>
                <c:pt idx="11">
                  <c:v>1.1412819214230148E-3</c:v>
                </c:pt>
                <c:pt idx="12">
                  <c:v>1.1348167477847504E-3</c:v>
                </c:pt>
                <c:pt idx="13">
                  <c:v>1.129429103086196E-3</c:v>
                </c:pt>
                <c:pt idx="14">
                  <c:v>1.124041458387642E-3</c:v>
                </c:pt>
                <c:pt idx="15">
                  <c:v>1.1175762847493772E-3</c:v>
                </c:pt>
                <c:pt idx="16">
                  <c:v>1.1089560532316892E-3</c:v>
                </c:pt>
                <c:pt idx="17">
                  <c:v>1.1035684085331347E-3</c:v>
                </c:pt>
                <c:pt idx="18">
                  <c:v>1.0971032348948704E-3</c:v>
                </c:pt>
                <c:pt idx="19">
                  <c:v>1.0884830033771838E-3</c:v>
                </c:pt>
                <c:pt idx="20">
                  <c:v>1.0820178297389193E-3</c:v>
                </c:pt>
                <c:pt idx="21">
                  <c:v>1.0744751271609429E-3</c:v>
                </c:pt>
                <c:pt idx="22">
                  <c:v>1.0680099535226768E-3</c:v>
                </c:pt>
                <c:pt idx="23">
                  <c:v>1.0604672509447021E-3</c:v>
                </c:pt>
                <c:pt idx="24">
                  <c:v>1.0529245483667257E-3</c:v>
                </c:pt>
                <c:pt idx="25">
                  <c:v>1.044304316849039E-3</c:v>
                </c:pt>
                <c:pt idx="26">
                  <c:v>1.0356840853313525E-3</c:v>
                </c:pt>
                <c:pt idx="27">
                  <c:v>1.0302964406327983E-3</c:v>
                </c:pt>
                <c:pt idx="28">
                  <c:v>1.0195211512356896E-3</c:v>
                </c:pt>
                <c:pt idx="29">
                  <c:v>1.0130559775974237E-3</c:v>
                </c:pt>
                <c:pt idx="30">
                  <c:v>1.0033582171400266E-3</c:v>
                </c:pt>
                <c:pt idx="31">
                  <c:v>9.9366045668262829E-4</c:v>
                </c:pt>
                <c:pt idx="32">
                  <c:v>9.8719528304436394E-4</c:v>
                </c:pt>
                <c:pt idx="33">
                  <c:v>9.7857505152667743E-4</c:v>
                </c:pt>
                <c:pt idx="34">
                  <c:v>9.6779976212956864E-4</c:v>
                </c:pt>
                <c:pt idx="35">
                  <c:v>9.6133458849130256E-4</c:v>
                </c:pt>
                <c:pt idx="36">
                  <c:v>9.5209684114869425E-4</c:v>
                </c:pt>
                <c:pt idx="37">
                  <c:v>9.4450242075525004E-4</c:v>
                </c:pt>
                <c:pt idx="38">
                  <c:v>9.3690800036180409E-4</c:v>
                </c:pt>
                <c:pt idx="39">
                  <c:v>9.2931357996835814E-4</c:v>
                </c:pt>
                <c:pt idx="40">
                  <c:v>9.2087533508675254E-4</c:v>
                </c:pt>
                <c:pt idx="41">
                  <c:v>9.1328087350099488E-4</c:v>
                </c:pt>
                <c:pt idx="42">
                  <c:v>9.0484262861938928E-4</c:v>
                </c:pt>
                <c:pt idx="43">
                  <c:v>8.9556060044193261E-4</c:v>
                </c:pt>
                <c:pt idx="44">
                  <c:v>8.8712235556032712E-4</c:v>
                </c:pt>
                <c:pt idx="45">
                  <c:v>8.7868411067872185E-4</c:v>
                </c:pt>
                <c:pt idx="46">
                  <c:v>8.6940200011664305E-4</c:v>
                </c:pt>
                <c:pt idx="47">
                  <c:v>8.6011997193918821E-4</c:v>
                </c:pt>
                <c:pt idx="48">
                  <c:v>8.5083786137710973E-4</c:v>
                </c:pt>
                <c:pt idx="49">
                  <c:v>8.407119675191818E-4</c:v>
                </c:pt>
                <c:pt idx="50">
                  <c:v>8.3142993934172697E-4</c:v>
                </c:pt>
                <c:pt idx="51">
                  <c:v>8.2046017980332768E-4</c:v>
                </c:pt>
                <c:pt idx="52">
                  <c:v>8.11178151625871E-4</c:v>
                </c:pt>
                <c:pt idx="53">
                  <c:v>8.0105225776794481E-4</c:v>
                </c:pt>
                <c:pt idx="54">
                  <c:v>7.9218636484610055E-4</c:v>
                </c:pt>
                <c:pt idx="55">
                  <c:v>7.8386261973049411E-4</c:v>
                </c:pt>
                <c:pt idx="56">
                  <c:v>7.7415158376228661E-4</c:v>
                </c:pt>
                <c:pt idx="57">
                  <c:v>7.6513415935924097E-4</c:v>
                </c:pt>
                <c:pt idx="58">
                  <c:v>7.5403583253843241E-4</c:v>
                </c:pt>
                <c:pt idx="59">
                  <c:v>7.4432479657022513E-4</c:v>
                </c:pt>
                <c:pt idx="60">
                  <c:v>7.3392014903685598E-4</c:v>
                </c:pt>
                <c:pt idx="61">
                  <c:v>7.2282182221604743E-4</c:v>
                </c:pt>
                <c:pt idx="62">
                  <c:v>7.1380439781300179E-4</c:v>
                </c:pt>
                <c:pt idx="63">
                  <c:v>7.0270607099219497E-4</c:v>
                </c:pt>
                <c:pt idx="64">
                  <c:v>6.9160774417138652E-4</c:v>
                </c:pt>
                <c:pt idx="65">
                  <c:v>6.8189670820317902E-4</c:v>
                </c:pt>
                <c:pt idx="66">
                  <c:v>6.7010476981720871E-4</c:v>
                </c:pt>
                <c:pt idx="67">
                  <c:v>6.6017933997093595E-4</c:v>
                </c:pt>
                <c:pt idx="68">
                  <c:v>6.4957857046093386E-4</c:v>
                </c:pt>
                <c:pt idx="69">
                  <c:v>6.4015566422982175E-4</c:v>
                </c:pt>
                <c:pt idx="70">
                  <c:v>6.2955489471981966E-4</c:v>
                </c:pt>
                <c:pt idx="71">
                  <c:v>6.2013198848870766E-4</c:v>
                </c:pt>
                <c:pt idx="72">
                  <c:v>6.089422585898518E-4</c:v>
                </c:pt>
                <c:pt idx="73">
                  <c:v>5.9598576252207136E-4</c:v>
                </c:pt>
                <c:pt idx="74">
                  <c:v>5.85384993012071E-4</c:v>
                </c:pt>
                <c:pt idx="75">
                  <c:v>5.7242849694429045E-4</c:v>
                </c:pt>
                <c:pt idx="76">
                  <c:v>5.6123882454425344E-4</c:v>
                </c:pt>
                <c:pt idx="77">
                  <c:v>5.4972142329826707E-4</c:v>
                </c:pt>
                <c:pt idx="78">
                  <c:v>5.384634555308873E-4</c:v>
                </c:pt>
                <c:pt idx="79">
                  <c:v>5.2669378693641301E-4</c:v>
                </c:pt>
                <c:pt idx="80">
                  <c:v>5.1492406838091274E-4</c:v>
                </c:pt>
                <c:pt idx="81">
                  <c:v>5.0264264899831795E-4</c:v>
                </c:pt>
                <c:pt idx="82">
                  <c:v>4.9036122961572154E-4</c:v>
                </c:pt>
                <c:pt idx="83">
                  <c:v>4.7756810940603067E-4</c:v>
                </c:pt>
                <c:pt idx="84">
                  <c:v>4.6375148762009712E-4</c:v>
                </c:pt>
                <c:pt idx="85">
                  <c:v>4.5093233962183318E-4</c:v>
                </c:pt>
                <c:pt idx="86">
                  <c:v>4.3962140854331231E-4</c:v>
                </c:pt>
                <c:pt idx="87">
                  <c:v>4.2650077619847958E-4</c:v>
                </c:pt>
                <c:pt idx="88">
                  <c:v>4.1292768540772764E-4</c:v>
                </c:pt>
                <c:pt idx="89">
                  <c:v>3.9890213617105639E-4</c:v>
                </c:pt>
                <c:pt idx="90">
                  <c:v>3.8442417266091927E-4</c:v>
                </c:pt>
                <c:pt idx="91">
                  <c:v>3.7187966324632899E-4</c:v>
                </c:pt>
                <c:pt idx="92">
                  <c:v>3.5849916711034989E-4</c:v>
                </c:pt>
                <c:pt idx="93">
                  <c:v>3.4552412136053528E-4</c:v>
                </c:pt>
                <c:pt idx="94">
                  <c:v>3.321435460504926E-4</c:v>
                </c:pt>
                <c:pt idx="95">
                  <c:v>3.1835759952834739E-4</c:v>
                </c:pt>
                <c:pt idx="96">
                  <c:v>3.0416612344597249E-4</c:v>
                </c:pt>
                <c:pt idx="97">
                  <c:v>2.9056350411464323E-4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476992"/>
        <c:axId val="209597952"/>
      </c:scatterChart>
      <c:valAx>
        <c:axId val="209476992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 (s)</a:t>
                </a:r>
              </a:p>
            </c:rich>
          </c:tx>
          <c:layout>
            <c:manualLayout>
              <c:xMode val="edge"/>
              <c:yMode val="edge"/>
              <c:x val="0.50737609287453012"/>
              <c:y val="0.871886120996441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597952"/>
        <c:crosses val="autoZero"/>
        <c:crossBetween val="midCat"/>
      </c:valAx>
      <c:valAx>
        <c:axId val="209597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 (mol/m3)</a:t>
                </a:r>
              </a:p>
            </c:rich>
          </c:tx>
          <c:layout>
            <c:manualLayout>
              <c:xMode val="edge"/>
              <c:yMode val="edge"/>
              <c:x val="4.7197776081351638E-2"/>
              <c:y val="0.366548042704626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47699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Check 1ste orde</a:t>
            </a:r>
          </a:p>
        </c:rich>
      </c:tx>
      <c:layout>
        <c:manualLayout>
          <c:xMode val="edge"/>
          <c:yMode val="edge"/>
          <c:x val="0.33827942188575361"/>
          <c:y val="3.19150041382844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7652769225198"/>
          <c:y val="0.20922058268430949"/>
          <c:w val="0.69733038722063245"/>
          <c:h val="0.5673778513472800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12437227509011246"/>
                  <c:y val="-7.0921449602146325E-3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'EXP4'!$A$3:$A$100</c:f>
              <c:numCache>
                <c:formatCode>General</c:formatCode>
                <c:ptCount val="9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</c:numCache>
            </c:numRef>
          </c:xVal>
          <c:yVal>
            <c:numRef>
              <c:f>'EXP4'!$E$3:$E$100</c:f>
              <c:numCache>
                <c:formatCode>General</c:formatCode>
                <c:ptCount val="98"/>
                <c:pt idx="0">
                  <c:v>0</c:v>
                </c:pt>
                <c:pt idx="1">
                  <c:v>-6.2477953148149488E-2</c:v>
                </c:pt>
                <c:pt idx="2">
                  <c:v>-7.5017534739168029E-2</c:v>
                </c:pt>
                <c:pt idx="3">
                  <c:v>-7.3770628811670041E-2</c:v>
                </c:pt>
                <c:pt idx="4">
                  <c:v>-6.7512670382213591E-2</c:v>
                </c:pt>
                <c:pt idx="5">
                  <c:v>-6.2477953148149488E-2</c:v>
                </c:pt>
                <c:pt idx="6">
                  <c:v>-5.6148699714593117E-2</c:v>
                </c:pt>
                <c:pt idx="7">
                  <c:v>-4.8500334818486174E-2</c:v>
                </c:pt>
                <c:pt idx="8">
                  <c:v>-4.2714527724971245E-2</c:v>
                </c:pt>
                <c:pt idx="9">
                  <c:v>-3.8057577193600124E-2</c:v>
                </c:pt>
                <c:pt idx="10">
                  <c:v>-3.3378837965532662E-2</c:v>
                </c:pt>
                <c:pt idx="11">
                  <c:v>-2.6791607456809894E-2</c:v>
                </c:pt>
                <c:pt idx="12">
                  <c:v>-2.1110666543910587E-2</c:v>
                </c:pt>
                <c:pt idx="13">
                  <c:v>-1.6351770892760166E-2</c:v>
                </c:pt>
                <c:pt idx="14">
                  <c:v>-1.1570119819963868E-2</c:v>
                </c:pt>
                <c:pt idx="15">
                  <c:v>-5.8017932757281898E-3</c:v>
                </c:pt>
                <c:pt idx="16">
                  <c:v>1.9414354582901951E-3</c:v>
                </c:pt>
                <c:pt idx="17">
                  <c:v>6.8115785373542691E-3</c:v>
                </c:pt>
                <c:pt idx="18">
                  <c:v>1.2687232233798897E-2</c:v>
                </c:pt>
                <c:pt idx="19">
                  <c:v>2.0575528807360591E-2</c:v>
                </c:pt>
                <c:pt idx="20">
                  <c:v>2.6532856867531807E-2</c:v>
                </c:pt>
                <c:pt idx="21">
                  <c:v>3.3528227116675496E-2</c:v>
                </c:pt>
                <c:pt idx="22">
                  <c:v>3.9563455385464866E-2</c:v>
                </c:pt>
                <c:pt idx="23">
                  <c:v>4.6650901880833186E-2</c:v>
                </c:pt>
                <c:pt idx="24">
                  <c:v>5.3788939045976522E-2</c:v>
                </c:pt>
                <c:pt idx="25">
                  <c:v>6.200957743798375E-2</c:v>
                </c:pt>
                <c:pt idx="26">
                  <c:v>7.0298355262106205E-2</c:v>
                </c:pt>
                <c:pt idx="27">
                  <c:v>7.5513948385000459E-2</c:v>
                </c:pt>
                <c:pt idx="28">
                  <c:v>8.6027458165145898E-2</c:v>
                </c:pt>
                <c:pt idx="29">
                  <c:v>9.2389032690548198E-2</c:v>
                </c:pt>
                <c:pt idx="30">
                  <c:v>0.10200792473645552</c:v>
                </c:pt>
                <c:pt idx="31">
                  <c:v>0.11172023921414447</c:v>
                </c:pt>
                <c:pt idx="32">
                  <c:v>0.11824791961576986</c:v>
                </c:pt>
                <c:pt idx="33">
                  <c:v>0.12701831015582385</c:v>
                </c:pt>
                <c:pt idx="34">
                  <c:v>0.13809058606547403</c:v>
                </c:pt>
                <c:pt idx="35">
                  <c:v>0.14479327926126062</c:v>
                </c:pt>
                <c:pt idx="36">
                  <c:v>0.1544490411264354</c:v>
                </c:pt>
                <c:pt idx="37">
                  <c:v>0.16245754469983065</c:v>
                </c:pt>
                <c:pt idx="38">
                  <c:v>0.17053070253494365</c:v>
                </c:pt>
                <c:pt idx="39">
                  <c:v>0.17866956706780687</c:v>
                </c:pt>
                <c:pt idx="40">
                  <c:v>0.18779112575840112</c:v>
                </c:pt>
                <c:pt idx="41">
                  <c:v>0.19607232334820257</c:v>
                </c:pt>
                <c:pt idx="42">
                  <c:v>0.20535475708913409</c:v>
                </c:pt>
                <c:pt idx="43">
                  <c:v>0.2156659032435598</c:v>
                </c:pt>
                <c:pt idx="44">
                  <c:v>0.22513287870913426</c:v>
                </c:pt>
                <c:pt idx="45">
                  <c:v>0.23469033506173614</c:v>
                </c:pt>
                <c:pt idx="46">
                  <c:v>0.24531017551666995</c:v>
                </c:pt>
                <c:pt idx="47">
                  <c:v>0.25604391286707467</c:v>
                </c:pt>
                <c:pt idx="48">
                  <c:v>0.26689421139063035</c:v>
                </c:pt>
                <c:pt idx="49">
                  <c:v>0.27886668141603982</c:v>
                </c:pt>
                <c:pt idx="50">
                  <c:v>0.28996875771477393</c:v>
                </c:pt>
                <c:pt idx="51">
                  <c:v>0.30325041691051613</c:v>
                </c:pt>
                <c:pt idx="52">
                  <c:v>0.31462809556581561</c:v>
                </c:pt>
                <c:pt idx="53">
                  <c:v>0.32718960904057626</c:v>
                </c:pt>
                <c:pt idx="54">
                  <c:v>0.33831912135727621</c:v>
                </c:pt>
                <c:pt idx="55">
                  <c:v>0.34888201957970871</c:v>
                </c:pt>
                <c:pt idx="56">
                  <c:v>0.36134809557117997</c:v>
                </c:pt>
                <c:pt idx="57">
                  <c:v>0.3730646044778223</c:v>
                </c:pt>
                <c:pt idx="58">
                  <c:v>0.38767590450068118</c:v>
                </c:pt>
                <c:pt idx="59">
                  <c:v>0.40063830053920396</c:v>
                </c:pt>
                <c:pt idx="60">
                  <c:v>0.41471556072150145</c:v>
                </c:pt>
                <c:pt idx="61">
                  <c:v>0.42995304515454846</c:v>
                </c:pt>
                <c:pt idx="62">
                  <c:v>0.44250682247511358</c:v>
                </c:pt>
                <c:pt idx="63">
                  <c:v>0.45817709695700992</c:v>
                </c:pt>
                <c:pt idx="64">
                  <c:v>0.47409684342187874</c:v>
                </c:pt>
                <c:pt idx="65">
                  <c:v>0.48823760251439208</c:v>
                </c:pt>
                <c:pt idx="66">
                  <c:v>0.50568172161840763</c:v>
                </c:pt>
                <c:pt idx="67">
                  <c:v>0.52060426930195824</c:v>
                </c:pt>
                <c:pt idx="68">
                  <c:v>0.53679199515909237</c:v>
                </c:pt>
                <c:pt idx="69">
                  <c:v>0.55140442250164157</c:v>
                </c:pt>
                <c:pt idx="70">
                  <c:v>0.56810274127240357</c:v>
                </c:pt>
                <c:pt idx="71">
                  <c:v>0.58318345459834375</c:v>
                </c:pt>
                <c:pt idx="72">
                  <c:v>0.6013923449065085</c:v>
                </c:pt>
                <c:pt idx="73">
                  <c:v>0.62289901624573196</c:v>
                </c:pt>
                <c:pt idx="74">
                  <c:v>0.64084605615308265</c:v>
                </c:pt>
                <c:pt idx="75">
                  <c:v>0.66322796317892263</c:v>
                </c:pt>
                <c:pt idx="76">
                  <c:v>0.68296926750690123</c:v>
                </c:pt>
                <c:pt idx="77">
                  <c:v>0.70370414782352886</c:v>
                </c:pt>
                <c:pt idx="78">
                  <c:v>0.72439616379873961</c:v>
                </c:pt>
                <c:pt idx="79">
                  <c:v>0.7464964644297778</c:v>
                </c:pt>
                <c:pt idx="80">
                  <c:v>0.76909634488364065</c:v>
                </c:pt>
                <c:pt idx="81">
                  <c:v>0.79323631638902148</c:v>
                </c:pt>
                <c:pt idx="82">
                  <c:v>0.81797347183877578</c:v>
                </c:pt>
                <c:pt idx="83">
                  <c:v>0.84440900739139857</c:v>
                </c:pt>
                <c:pt idx="84">
                  <c:v>0.87376697291732408</c:v>
                </c:pt>
                <c:pt idx="85">
                  <c:v>0.90179848940331897</c:v>
                </c:pt>
                <c:pt idx="86">
                  <c:v>0.9272018732432753</c:v>
                </c:pt>
                <c:pt idx="87">
                  <c:v>0.95750160778379045</c:v>
                </c:pt>
                <c:pt idx="88">
                  <c:v>0.98984331287506755</c:v>
                </c:pt>
                <c:pt idx="89">
                  <c:v>1.024399680588626</c:v>
                </c:pt>
                <c:pt idx="90">
                  <c:v>1.0613692353874453</c:v>
                </c:pt>
                <c:pt idx="91">
                  <c:v>1.0945454785966309</c:v>
                </c:pt>
                <c:pt idx="92">
                  <c:v>1.1311894578656094</c:v>
                </c:pt>
                <c:pt idx="93">
                  <c:v>1.1680533380645155</c:v>
                </c:pt>
                <c:pt idx="94">
                  <c:v>1.2075485515454556</c:v>
                </c:pt>
                <c:pt idx="95">
                  <c:v>1.2499405168477558</c:v>
                </c:pt>
                <c:pt idx="96">
                  <c:v>1.2955417837840706</c:v>
                </c:pt>
                <c:pt idx="97">
                  <c:v>1.3412936394338293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651968"/>
        <c:axId val="209654144"/>
      </c:scatterChart>
      <c:valAx>
        <c:axId val="209651968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 (s)</a:t>
                </a:r>
              </a:p>
            </c:rich>
          </c:tx>
          <c:layout>
            <c:manualLayout>
              <c:xMode val="edge"/>
              <c:yMode val="edge"/>
              <c:x val="0.49258231607925529"/>
              <c:y val="0.87234344644644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654144"/>
        <c:crosses val="autoZero"/>
        <c:crossBetween val="midCat"/>
      </c:valAx>
      <c:valAx>
        <c:axId val="209654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ln (Ca0/Ca) </a:t>
                </a:r>
              </a:p>
            </c:rich>
          </c:tx>
          <c:layout>
            <c:manualLayout>
              <c:xMode val="edge"/>
              <c:yMode val="edge"/>
              <c:x val="4.7477813598000504E-2"/>
              <c:y val="0.382980049659414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65196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Check 2de orde</a:t>
            </a:r>
          </a:p>
        </c:rich>
      </c:tx>
      <c:layout>
        <c:manualLayout>
          <c:xMode val="edge"/>
          <c:yMode val="edge"/>
          <c:x val="0.3601112904032992"/>
          <c:y val="3.5335750013371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498642684495494"/>
          <c:y val="0.20494735007755577"/>
          <c:w val="0.68144136491701235"/>
          <c:h val="0.5724391502166212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16522655709918002"/>
                  <c:y val="-1.3158565021054012E-2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'EXP4'!$A$3:$A$100</c:f>
              <c:numCache>
                <c:formatCode>General</c:formatCode>
                <c:ptCount val="9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</c:numCache>
            </c:numRef>
          </c:xVal>
          <c:yVal>
            <c:numRef>
              <c:f>'EXP4'!$F$3:$F$100</c:f>
              <c:numCache>
                <c:formatCode>General</c:formatCode>
                <c:ptCount val="98"/>
                <c:pt idx="0">
                  <c:v>900</c:v>
                </c:pt>
                <c:pt idx="1">
                  <c:v>845.49039672816627</c:v>
                </c:pt>
                <c:pt idx="2">
                  <c:v>834.9544968580168</c:v>
                </c:pt>
                <c:pt idx="3">
                  <c:v>835.99625592214113</c:v>
                </c:pt>
                <c:pt idx="4">
                  <c:v>841.24428960021419</c:v>
                </c:pt>
                <c:pt idx="5">
                  <c:v>845.49039672816627</c:v>
                </c:pt>
                <c:pt idx="6">
                  <c:v>850.85869044953574</c:v>
                </c:pt>
                <c:pt idx="7">
                  <c:v>857.39131830474014</c:v>
                </c:pt>
                <c:pt idx="8">
                  <c:v>862.36639762208404</c:v>
                </c:pt>
                <c:pt idx="9">
                  <c:v>866.39176095979565</c:v>
                </c:pt>
                <c:pt idx="10">
                  <c:v>870.45487980342705</c:v>
                </c:pt>
                <c:pt idx="11">
                  <c:v>876.20769349710145</c:v>
                </c:pt>
                <c:pt idx="12">
                  <c:v>881.1995434082877</c:v>
                </c:pt>
                <c:pt idx="13">
                  <c:v>885.40307423234674</c:v>
                </c:pt>
                <c:pt idx="14">
                  <c:v>889.64690095544108</c:v>
                </c:pt>
                <c:pt idx="15">
                  <c:v>894.79350416267619</c:v>
                </c:pt>
                <c:pt idx="16">
                  <c:v>901.74898913787217</c:v>
                </c:pt>
                <c:pt idx="17">
                  <c:v>906.15134709156996</c:v>
                </c:pt>
                <c:pt idx="18">
                  <c:v>911.49125095399495</c:v>
                </c:pt>
                <c:pt idx="19">
                  <c:v>918.70979785384623</c:v>
                </c:pt>
                <c:pt idx="20">
                  <c:v>924.19918832695259</c:v>
                </c:pt>
                <c:pt idx="21">
                  <c:v>930.68696959256135</c:v>
                </c:pt>
                <c:pt idx="22">
                  <c:v>936.32086171261255</c:v>
                </c:pt>
                <c:pt idx="23">
                  <c:v>942.98055796552342</c:v>
                </c:pt>
                <c:pt idx="24">
                  <c:v>949.73566866797705</c:v>
                </c:pt>
                <c:pt idx="25">
                  <c:v>957.57528132918412</c:v>
                </c:pt>
                <c:pt idx="26">
                  <c:v>965.54539570825227</c:v>
                </c:pt>
                <c:pt idx="27">
                  <c:v>970.59444307679985</c:v>
                </c:pt>
                <c:pt idx="28">
                  <c:v>980.85262751829191</c:v>
                </c:pt>
                <c:pt idx="29">
                  <c:v>987.11228413222784</c:v>
                </c:pt>
                <c:pt idx="30">
                  <c:v>996.65302273638724</c:v>
                </c:pt>
                <c:pt idx="31">
                  <c:v>1006.3799895374085</c:v>
                </c:pt>
                <c:pt idx="32">
                  <c:v>1012.9708044351146</c:v>
                </c:pt>
                <c:pt idx="33">
                  <c:v>1021.8940268709052</c:v>
                </c:pt>
                <c:pt idx="34">
                  <c:v>1033.2715910154568</c:v>
                </c:pt>
                <c:pt idx="35">
                  <c:v>1040.2205558518165</c:v>
                </c:pt>
                <c:pt idx="36">
                  <c:v>1050.3133261040034</c:v>
                </c:pt>
                <c:pt idx="37">
                  <c:v>1058.7585357381854</c:v>
                </c:pt>
                <c:pt idx="38">
                  <c:v>1067.3406563011863</c:v>
                </c:pt>
                <c:pt idx="39">
                  <c:v>1076.0630443321927</c:v>
                </c:pt>
                <c:pt idx="40">
                  <c:v>1085.9233187147893</c:v>
                </c:pt>
                <c:pt idx="41">
                  <c:v>1094.9534026334898</c:v>
                </c:pt>
                <c:pt idx="42">
                  <c:v>1105.1645538913237</c:v>
                </c:pt>
                <c:pt idx="43">
                  <c:v>1116.6190199820421</c:v>
                </c:pt>
                <c:pt idx="44">
                  <c:v>1127.2402208468488</c:v>
                </c:pt>
                <c:pt idx="45">
                  <c:v>1138.0654183305649</c:v>
                </c:pt>
                <c:pt idx="46">
                  <c:v>1150.2158953692715</c:v>
                </c:pt>
                <c:pt idx="47">
                  <c:v>1162.628508375924</c:v>
                </c:pt>
                <c:pt idx="48">
                  <c:v>1175.3120604923085</c:v>
                </c:pt>
                <c:pt idx="49">
                  <c:v>1189.4680207192173</c:v>
                </c:pt>
                <c:pt idx="50">
                  <c:v>1202.7471620660376</c:v>
                </c:pt>
                <c:pt idx="51">
                  <c:v>1218.8281949767627</c:v>
                </c:pt>
                <c:pt idx="52">
                  <c:v>1232.7748201744182</c:v>
                </c:pt>
                <c:pt idx="53">
                  <c:v>1248.3580069874643</c:v>
                </c:pt>
                <c:pt idx="54">
                  <c:v>1262.32922501042</c:v>
                </c:pt>
                <c:pt idx="55">
                  <c:v>1275.7337508246251</c:v>
                </c:pt>
                <c:pt idx="56">
                  <c:v>1291.7366843585289</c:v>
                </c:pt>
                <c:pt idx="57">
                  <c:v>1306.9603386123117</c:v>
                </c:pt>
                <c:pt idx="58">
                  <c:v>1326.1969217477886</c:v>
                </c:pt>
                <c:pt idx="59">
                  <c:v>1343.4995107080952</c:v>
                </c:pt>
                <c:pt idx="60">
                  <c:v>1362.5460498833941</c:v>
                </c:pt>
                <c:pt idx="61">
                  <c:v>1383.4668091981118</c:v>
                </c:pt>
                <c:pt idx="62">
                  <c:v>1400.9440164054215</c:v>
                </c:pt>
                <c:pt idx="63">
                  <c:v>1423.07010182513</c:v>
                </c:pt>
                <c:pt idx="64">
                  <c:v>1445.9063080591982</c:v>
                </c:pt>
                <c:pt idx="65">
                  <c:v>1466.4977671398854</c:v>
                </c:pt>
                <c:pt idx="66">
                  <c:v>1492.303957592751</c:v>
                </c:pt>
                <c:pt idx="67">
                  <c:v>1514.7399190711185</c:v>
                </c:pt>
                <c:pt idx="68">
                  <c:v>1539.4596519562074</c:v>
                </c:pt>
                <c:pt idx="69">
                  <c:v>1562.1200527892086</c:v>
                </c:pt>
                <c:pt idx="70">
                  <c:v>1588.4238346602724</c:v>
                </c:pt>
                <c:pt idx="71">
                  <c:v>1612.5599365339135</c:v>
                </c:pt>
                <c:pt idx="72">
                  <c:v>1642.1918267188976</c:v>
                </c:pt>
                <c:pt idx="73">
                  <c:v>1677.8924311349915</c:v>
                </c:pt>
                <c:pt idx="74">
                  <c:v>1708.277478817055</c:v>
                </c:pt>
                <c:pt idx="75">
                  <c:v>1746.9430773243307</c:v>
                </c:pt>
                <c:pt idx="76">
                  <c:v>1781.7726719316624</c:v>
                </c:pt>
                <c:pt idx="77">
                  <c:v>1819.10319958082</c:v>
                </c:pt>
                <c:pt idx="78">
                  <c:v>1857.1362452333371</c:v>
                </c:pt>
                <c:pt idx="79">
                  <c:v>1898.636408484402</c:v>
                </c:pt>
                <c:pt idx="80">
                  <c:v>1942.0339063666656</c:v>
                </c:pt>
                <c:pt idx="81">
                  <c:v>1989.4849790260166</c:v>
                </c:pt>
                <c:pt idx="82">
                  <c:v>2039.3129383080795</c:v>
                </c:pt>
                <c:pt idx="83">
                  <c:v>2093.942163022019</c:v>
                </c:pt>
                <c:pt idx="84">
                  <c:v>2156.3273147259315</c:v>
                </c:pt>
                <c:pt idx="85">
                  <c:v>2217.6275953918789</c:v>
                </c:pt>
                <c:pt idx="86">
                  <c:v>2274.6844911704934</c:v>
                </c:pt>
                <c:pt idx="87">
                  <c:v>2344.661618000509</c:v>
                </c:pt>
                <c:pt idx="88">
                  <c:v>2421.7315412324392</c:v>
                </c:pt>
                <c:pt idx="89">
                  <c:v>2506.8805336534524</c:v>
                </c:pt>
                <c:pt idx="90">
                  <c:v>2601.2932357457353</c:v>
                </c:pt>
                <c:pt idx="91">
                  <c:v>2689.0419101450325</c:v>
                </c:pt>
                <c:pt idx="92">
                  <c:v>2789.4067594644907</c:v>
                </c:pt>
                <c:pt idx="93">
                  <c:v>2894.153948101804</c:v>
                </c:pt>
                <c:pt idx="94">
                  <c:v>3010.7464434909707</c:v>
                </c:pt>
                <c:pt idx="95">
                  <c:v>3141.1218123315361</c:v>
                </c:pt>
                <c:pt idx="96">
                  <c:v>3287.6771044413335</c:v>
                </c:pt>
                <c:pt idx="97">
                  <c:v>3441.5884508518493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765504"/>
        <c:axId val="209767424"/>
      </c:scatterChart>
      <c:valAx>
        <c:axId val="209765504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 (s)</a:t>
                </a:r>
              </a:p>
            </c:rich>
          </c:tx>
          <c:layout>
            <c:manualLayout>
              <c:xMode val="edge"/>
              <c:yMode val="edge"/>
              <c:x val="0.50969598026313123"/>
              <c:y val="0.872793025330280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767424"/>
        <c:crosses val="autoZero"/>
        <c:crossBetween val="midCat"/>
      </c:valAx>
      <c:valAx>
        <c:axId val="209767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1/Ca (m3/mol)</a:t>
                </a:r>
              </a:p>
            </c:rich>
          </c:tx>
          <c:layout>
            <c:manualLayout>
              <c:xMode val="edge"/>
              <c:yMode val="edge"/>
              <c:x val="4.4321389588098364E-2"/>
              <c:y val="0.35335750013371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7655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2"/>
          </c:marker>
          <c:xVal>
            <c:numRef>
              <c:f>'EXP3'!$A$3:$A$603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'EXP3'!$B$3:$B$603</c:f>
              <c:numCache>
                <c:formatCode>General</c:formatCode>
                <c:ptCount val="601"/>
                <c:pt idx="0">
                  <c:v>0.52183342379200603</c:v>
                </c:pt>
                <c:pt idx="1">
                  <c:v>0.51539291665450904</c:v>
                </c:pt>
                <c:pt idx="2">
                  <c:v>0.50796161435501996</c:v>
                </c:pt>
                <c:pt idx="3">
                  <c:v>0.500034866105314</c:v>
                </c:pt>
                <c:pt idx="4">
                  <c:v>0.49062182837417601</c:v>
                </c:pt>
                <c:pt idx="5">
                  <c:v>0.48368592365568402</c:v>
                </c:pt>
                <c:pt idx="6">
                  <c:v>0.47427293429376899</c:v>
                </c:pt>
                <c:pt idx="7">
                  <c:v>0.46795499018923198</c:v>
                </c:pt>
                <c:pt idx="8">
                  <c:v>0.45981000158972202</c:v>
                </c:pt>
                <c:pt idx="9">
                  <c:v>0.45044328458065802</c:v>
                </c:pt>
                <c:pt idx="10">
                  <c:v>0.44189102667079999</c:v>
                </c:pt>
                <c:pt idx="11">
                  <c:v>0.43333880852168699</c:v>
                </c:pt>
                <c:pt idx="12">
                  <c:v>0.42437932106222598</c:v>
                </c:pt>
                <c:pt idx="13">
                  <c:v>0.415827063152368</c:v>
                </c:pt>
                <c:pt idx="14">
                  <c:v>0.40564584728335401</c:v>
                </c:pt>
                <c:pt idx="15">
                  <c:v>0.395871860963942</c:v>
                </c:pt>
                <c:pt idx="16">
                  <c:v>0.38621791686241402</c:v>
                </c:pt>
                <c:pt idx="17">
                  <c:v>0.37722788578965899</c:v>
                </c:pt>
                <c:pt idx="18">
                  <c:v>0.36720052656007701</c:v>
                </c:pt>
                <c:pt idx="19">
                  <c:v>0.35786474194064699</c:v>
                </c:pt>
                <c:pt idx="20">
                  <c:v>0.34714584185931502</c:v>
                </c:pt>
                <c:pt idx="21">
                  <c:v>0.33642697553638401</c:v>
                </c:pt>
                <c:pt idx="22">
                  <c:v>0.32545352176819597</c:v>
                </c:pt>
                <c:pt idx="23">
                  <c:v>0.31523850238118101</c:v>
                </c:pt>
                <c:pt idx="24">
                  <c:v>0.30472302658106298</c:v>
                </c:pt>
                <c:pt idx="25">
                  <c:v>0.29390712370069499</c:v>
                </c:pt>
                <c:pt idx="26">
                  <c:v>0.28218991024672202</c:v>
                </c:pt>
                <c:pt idx="27">
                  <c:v>0.26987178396654299</c:v>
                </c:pt>
                <c:pt idx="28">
                  <c:v>0.259170721836117</c:v>
                </c:pt>
                <c:pt idx="29">
                  <c:v>0.247217293005875</c:v>
                </c:pt>
                <c:pt idx="30">
                  <c:v>0.23526383824133601</c:v>
                </c:pt>
                <c:pt idx="31">
                  <c:v>0.222247881251326</c:v>
                </c:pt>
                <c:pt idx="32">
                  <c:v>0.21000399456015101</c:v>
                </c:pt>
                <c:pt idx="33">
                  <c:v>0.19738695841563</c:v>
                </c:pt>
                <c:pt idx="34">
                  <c:v>0.184055738135012</c:v>
                </c:pt>
                <c:pt idx="35">
                  <c:v>0.170594106060037</c:v>
                </c:pt>
                <c:pt idx="36">
                  <c:v>0.15679101735853301</c:v>
                </c:pt>
                <c:pt idx="37">
                  <c:v>0.142987928657028</c:v>
                </c:pt>
                <c:pt idx="38">
                  <c:v>0.128734644182078</c:v>
                </c:pt>
                <c:pt idx="39">
                  <c:v>0.114737795981945</c:v>
                </c:pt>
                <c:pt idx="40">
                  <c:v>0.100543779797386</c:v>
                </c:pt>
                <c:pt idx="41">
                  <c:v>8.6918002424984903E-2</c:v>
                </c:pt>
                <c:pt idx="42">
                  <c:v>7.56625454277111E-2</c:v>
                </c:pt>
                <c:pt idx="43">
                  <c:v>7.0216330257666201E-2</c:v>
                </c:pt>
                <c:pt idx="44">
                  <c:v>6.8400948833224701E-2</c:v>
                </c:pt>
                <c:pt idx="45">
                  <c:v>6.8037851279320299E-2</c:v>
                </c:pt>
                <c:pt idx="46">
                  <c:v>6.8037851279320299E-2</c:v>
                </c:pt>
                <c:pt idx="47">
                  <c:v>6.8037851279320299E-2</c:v>
                </c:pt>
                <c:pt idx="48">
                  <c:v>6.8219417780452596E-2</c:v>
                </c:pt>
                <c:pt idx="49">
                  <c:v>6.8400948833224701E-2</c:v>
                </c:pt>
                <c:pt idx="50">
                  <c:v>6.8400948833224701E-2</c:v>
                </c:pt>
                <c:pt idx="51">
                  <c:v>6.8400948833224701E-2</c:v>
                </c:pt>
                <c:pt idx="52">
                  <c:v>6.8400948833224701E-2</c:v>
                </c:pt>
                <c:pt idx="53">
                  <c:v>6.8219417780452596E-2</c:v>
                </c:pt>
                <c:pt idx="54">
                  <c:v>6.7856320226548195E-2</c:v>
                </c:pt>
                <c:pt idx="55">
                  <c:v>6.8219417780452596E-2</c:v>
                </c:pt>
                <c:pt idx="56">
                  <c:v>6.8219417780452596E-2</c:v>
                </c:pt>
                <c:pt idx="57">
                  <c:v>6.8219417780452596E-2</c:v>
                </c:pt>
                <c:pt idx="58">
                  <c:v>6.8400948833224701E-2</c:v>
                </c:pt>
                <c:pt idx="59">
                  <c:v>6.8219417780452596E-2</c:v>
                </c:pt>
                <c:pt idx="60">
                  <c:v>6.8219417780452596E-2</c:v>
                </c:pt>
                <c:pt idx="61">
                  <c:v>6.8037851279320299E-2</c:v>
                </c:pt>
                <c:pt idx="62">
                  <c:v>6.7856320226548195E-2</c:v>
                </c:pt>
                <c:pt idx="63">
                  <c:v>6.8219417780452596E-2</c:v>
                </c:pt>
                <c:pt idx="64">
                  <c:v>6.8219417780452596E-2</c:v>
                </c:pt>
                <c:pt idx="65">
                  <c:v>6.8037851279320299E-2</c:v>
                </c:pt>
                <c:pt idx="66">
                  <c:v>6.8219417780452596E-2</c:v>
                </c:pt>
                <c:pt idx="67">
                  <c:v>6.8219417780452596E-2</c:v>
                </c:pt>
                <c:pt idx="68">
                  <c:v>6.8400948833224701E-2</c:v>
                </c:pt>
                <c:pt idx="69">
                  <c:v>6.8219417780452596E-2</c:v>
                </c:pt>
                <c:pt idx="70">
                  <c:v>6.8400948833224701E-2</c:v>
                </c:pt>
                <c:pt idx="71">
                  <c:v>6.8400948833224701E-2</c:v>
                </c:pt>
                <c:pt idx="72">
                  <c:v>6.8400948833224701E-2</c:v>
                </c:pt>
                <c:pt idx="73">
                  <c:v>6.8219417780452596E-2</c:v>
                </c:pt>
                <c:pt idx="74">
                  <c:v>6.8037851279320299E-2</c:v>
                </c:pt>
                <c:pt idx="75">
                  <c:v>6.8037851279320299E-2</c:v>
                </c:pt>
                <c:pt idx="76">
                  <c:v>6.8219417780452596E-2</c:v>
                </c:pt>
                <c:pt idx="77">
                  <c:v>6.8400948833224701E-2</c:v>
                </c:pt>
                <c:pt idx="78">
                  <c:v>6.8400948833224701E-2</c:v>
                </c:pt>
                <c:pt idx="79">
                  <c:v>6.8037851279320299E-2</c:v>
                </c:pt>
                <c:pt idx="80">
                  <c:v>6.8037851279320299E-2</c:v>
                </c:pt>
                <c:pt idx="81">
                  <c:v>6.8037851279320299E-2</c:v>
                </c:pt>
                <c:pt idx="82">
                  <c:v>6.8219417780452596E-2</c:v>
                </c:pt>
                <c:pt idx="83">
                  <c:v>6.8219417780452596E-2</c:v>
                </c:pt>
                <c:pt idx="84">
                  <c:v>6.8219417780452596E-2</c:v>
                </c:pt>
                <c:pt idx="85">
                  <c:v>6.8037851279320299E-2</c:v>
                </c:pt>
                <c:pt idx="86">
                  <c:v>6.8219417780452596E-2</c:v>
                </c:pt>
                <c:pt idx="87">
                  <c:v>6.8037851279320299E-2</c:v>
                </c:pt>
                <c:pt idx="88">
                  <c:v>6.8219417780452596E-2</c:v>
                </c:pt>
                <c:pt idx="89">
                  <c:v>6.8219417780452596E-2</c:v>
                </c:pt>
                <c:pt idx="90">
                  <c:v>6.8219417780452596E-2</c:v>
                </c:pt>
                <c:pt idx="91">
                  <c:v>6.8037851279320299E-2</c:v>
                </c:pt>
                <c:pt idx="92">
                  <c:v>6.8219417780452596E-2</c:v>
                </c:pt>
                <c:pt idx="93">
                  <c:v>6.8037851279320299E-2</c:v>
                </c:pt>
                <c:pt idx="94">
                  <c:v>6.8037851279320299E-2</c:v>
                </c:pt>
                <c:pt idx="95">
                  <c:v>6.8037851279320299E-2</c:v>
                </c:pt>
                <c:pt idx="96">
                  <c:v>6.8400948833224701E-2</c:v>
                </c:pt>
                <c:pt idx="97">
                  <c:v>6.8037851279320299E-2</c:v>
                </c:pt>
                <c:pt idx="98">
                  <c:v>6.8219417780452596E-2</c:v>
                </c:pt>
                <c:pt idx="99">
                  <c:v>6.8037851279320299E-2</c:v>
                </c:pt>
                <c:pt idx="100">
                  <c:v>6.8037851279320299E-2</c:v>
                </c:pt>
                <c:pt idx="101">
                  <c:v>6.7856320226548195E-2</c:v>
                </c:pt>
                <c:pt idx="102">
                  <c:v>6.8037851279320299E-2</c:v>
                </c:pt>
                <c:pt idx="103">
                  <c:v>6.8219417780452596E-2</c:v>
                </c:pt>
                <c:pt idx="104">
                  <c:v>6.8037851279320299E-2</c:v>
                </c:pt>
                <c:pt idx="105">
                  <c:v>6.7856320226548195E-2</c:v>
                </c:pt>
                <c:pt idx="106">
                  <c:v>6.8037851279320299E-2</c:v>
                </c:pt>
                <c:pt idx="107">
                  <c:v>6.8037851279320299E-2</c:v>
                </c:pt>
                <c:pt idx="108">
                  <c:v>6.8037851279320299E-2</c:v>
                </c:pt>
                <c:pt idx="109">
                  <c:v>6.7856320226548195E-2</c:v>
                </c:pt>
                <c:pt idx="110">
                  <c:v>6.7856320226548195E-2</c:v>
                </c:pt>
                <c:pt idx="111">
                  <c:v>6.7856320226548195E-2</c:v>
                </c:pt>
                <c:pt idx="112">
                  <c:v>6.7674789173776104E-2</c:v>
                </c:pt>
                <c:pt idx="113">
                  <c:v>6.7674789173776104E-2</c:v>
                </c:pt>
                <c:pt idx="114">
                  <c:v>6.7856320226548195E-2</c:v>
                </c:pt>
                <c:pt idx="115">
                  <c:v>6.7856320226548195E-2</c:v>
                </c:pt>
                <c:pt idx="116">
                  <c:v>6.8037851279320299E-2</c:v>
                </c:pt>
                <c:pt idx="117">
                  <c:v>6.7856320226548195E-2</c:v>
                </c:pt>
                <c:pt idx="118">
                  <c:v>6.7674789173776104E-2</c:v>
                </c:pt>
                <c:pt idx="119">
                  <c:v>6.8219417780452596E-2</c:v>
                </c:pt>
                <c:pt idx="120">
                  <c:v>6.8400948833224701E-2</c:v>
                </c:pt>
                <c:pt idx="121">
                  <c:v>6.8764010938768896E-2</c:v>
                </c:pt>
                <c:pt idx="122">
                  <c:v>6.9308639545445402E-2</c:v>
                </c:pt>
                <c:pt idx="123">
                  <c:v>6.9853268152122006E-2</c:v>
                </c:pt>
                <c:pt idx="124">
                  <c:v>7.0216330257666201E-2</c:v>
                </c:pt>
                <c:pt idx="125">
                  <c:v>7.0034799204894096E-2</c:v>
                </c:pt>
                <c:pt idx="126">
                  <c:v>6.9671737099349901E-2</c:v>
                </c:pt>
                <c:pt idx="127">
                  <c:v>6.9490170598217493E-2</c:v>
                </c:pt>
                <c:pt idx="128">
                  <c:v>6.9127108492673298E-2</c:v>
                </c:pt>
                <c:pt idx="129">
                  <c:v>6.8219417780452596E-2</c:v>
                </c:pt>
                <c:pt idx="130">
                  <c:v>6.8037851279320299E-2</c:v>
                </c:pt>
                <c:pt idx="131">
                  <c:v>6.7856320226548195E-2</c:v>
                </c:pt>
                <c:pt idx="132">
                  <c:v>6.7674789173776104E-2</c:v>
                </c:pt>
                <c:pt idx="133">
                  <c:v>6.7674789173776104E-2</c:v>
                </c:pt>
                <c:pt idx="134">
                  <c:v>6.7856320226548195E-2</c:v>
                </c:pt>
                <c:pt idx="135">
                  <c:v>6.7856320226548195E-2</c:v>
                </c:pt>
                <c:pt idx="136">
                  <c:v>6.7674789173776104E-2</c:v>
                </c:pt>
                <c:pt idx="137">
                  <c:v>6.7856320226548195E-2</c:v>
                </c:pt>
                <c:pt idx="138">
                  <c:v>6.7493258121003999E-2</c:v>
                </c:pt>
                <c:pt idx="139">
                  <c:v>6.7674789173776104E-2</c:v>
                </c:pt>
                <c:pt idx="140">
                  <c:v>6.7674789173776104E-2</c:v>
                </c:pt>
                <c:pt idx="141">
                  <c:v>6.7856320226548195E-2</c:v>
                </c:pt>
                <c:pt idx="142">
                  <c:v>6.7856320226548195E-2</c:v>
                </c:pt>
                <c:pt idx="143">
                  <c:v>6.7856320226548195E-2</c:v>
                </c:pt>
                <c:pt idx="144">
                  <c:v>6.7674789173776104E-2</c:v>
                </c:pt>
                <c:pt idx="145">
                  <c:v>6.7674789173776104E-2</c:v>
                </c:pt>
                <c:pt idx="146">
                  <c:v>6.7493258121003999E-2</c:v>
                </c:pt>
                <c:pt idx="147">
                  <c:v>6.7856320226548195E-2</c:v>
                </c:pt>
                <c:pt idx="148">
                  <c:v>6.7674789173776104E-2</c:v>
                </c:pt>
                <c:pt idx="149">
                  <c:v>6.7493258121003999E-2</c:v>
                </c:pt>
                <c:pt idx="150">
                  <c:v>6.7674789173776104E-2</c:v>
                </c:pt>
                <c:pt idx="151">
                  <c:v>6.7674789173776104E-2</c:v>
                </c:pt>
                <c:pt idx="152">
                  <c:v>6.7493258121003999E-2</c:v>
                </c:pt>
                <c:pt idx="153">
                  <c:v>6.7311691619871605E-2</c:v>
                </c:pt>
                <c:pt idx="154">
                  <c:v>6.7493258121003999E-2</c:v>
                </c:pt>
                <c:pt idx="155">
                  <c:v>6.7674789173776104E-2</c:v>
                </c:pt>
                <c:pt idx="156">
                  <c:v>6.7493258121003999E-2</c:v>
                </c:pt>
                <c:pt idx="157">
                  <c:v>6.7493258121003999E-2</c:v>
                </c:pt>
                <c:pt idx="158">
                  <c:v>6.7493258121003999E-2</c:v>
                </c:pt>
                <c:pt idx="159">
                  <c:v>6.7493258121003999E-2</c:v>
                </c:pt>
                <c:pt idx="160">
                  <c:v>6.7311691619871605E-2</c:v>
                </c:pt>
                <c:pt idx="161">
                  <c:v>6.7493258121003999E-2</c:v>
                </c:pt>
                <c:pt idx="162">
                  <c:v>6.7856320226548195E-2</c:v>
                </c:pt>
                <c:pt idx="163">
                  <c:v>6.8037851279320299E-2</c:v>
                </c:pt>
                <c:pt idx="164">
                  <c:v>6.7856320226548195E-2</c:v>
                </c:pt>
                <c:pt idx="165">
                  <c:v>6.7856320226548195E-2</c:v>
                </c:pt>
                <c:pt idx="166">
                  <c:v>6.7674789173776104E-2</c:v>
                </c:pt>
                <c:pt idx="167">
                  <c:v>6.8037851279320299E-2</c:v>
                </c:pt>
                <c:pt idx="168">
                  <c:v>6.7856320226548195E-2</c:v>
                </c:pt>
                <c:pt idx="169">
                  <c:v>6.7674789173776104E-2</c:v>
                </c:pt>
                <c:pt idx="170">
                  <c:v>6.7674789173776104E-2</c:v>
                </c:pt>
                <c:pt idx="171">
                  <c:v>6.7856320226548195E-2</c:v>
                </c:pt>
                <c:pt idx="172">
                  <c:v>6.7674789173776104E-2</c:v>
                </c:pt>
                <c:pt idx="173">
                  <c:v>6.7674789173776104E-2</c:v>
                </c:pt>
                <c:pt idx="174">
                  <c:v>6.7674789173776104E-2</c:v>
                </c:pt>
                <c:pt idx="175">
                  <c:v>6.7674789173776104E-2</c:v>
                </c:pt>
                <c:pt idx="176">
                  <c:v>6.7856320226548195E-2</c:v>
                </c:pt>
                <c:pt idx="177">
                  <c:v>6.7674789173776104E-2</c:v>
                </c:pt>
                <c:pt idx="178">
                  <c:v>6.7493258121003999E-2</c:v>
                </c:pt>
                <c:pt idx="179">
                  <c:v>6.7493258121003999E-2</c:v>
                </c:pt>
                <c:pt idx="180">
                  <c:v>6.7493258121003999E-2</c:v>
                </c:pt>
                <c:pt idx="181">
                  <c:v>6.7674789173776104E-2</c:v>
                </c:pt>
                <c:pt idx="182">
                  <c:v>6.7493258121003999E-2</c:v>
                </c:pt>
                <c:pt idx="183">
                  <c:v>6.7856320226548195E-2</c:v>
                </c:pt>
                <c:pt idx="184">
                  <c:v>6.7856320226548195E-2</c:v>
                </c:pt>
                <c:pt idx="185">
                  <c:v>6.7856320226548195E-2</c:v>
                </c:pt>
                <c:pt idx="186">
                  <c:v>6.7856320226548195E-2</c:v>
                </c:pt>
                <c:pt idx="187">
                  <c:v>6.7856320226548195E-2</c:v>
                </c:pt>
                <c:pt idx="188">
                  <c:v>6.7856320226548195E-2</c:v>
                </c:pt>
                <c:pt idx="189">
                  <c:v>6.7856320226548195E-2</c:v>
                </c:pt>
                <c:pt idx="190">
                  <c:v>6.7674789173776104E-2</c:v>
                </c:pt>
                <c:pt idx="191">
                  <c:v>6.7674789173776104E-2</c:v>
                </c:pt>
                <c:pt idx="192">
                  <c:v>6.7856320226548195E-2</c:v>
                </c:pt>
                <c:pt idx="193">
                  <c:v>6.7674789173776104E-2</c:v>
                </c:pt>
                <c:pt idx="194">
                  <c:v>6.7674789173776104E-2</c:v>
                </c:pt>
                <c:pt idx="195">
                  <c:v>6.7493258121003999E-2</c:v>
                </c:pt>
                <c:pt idx="196">
                  <c:v>6.7493258121003999E-2</c:v>
                </c:pt>
                <c:pt idx="197">
                  <c:v>6.7674789173776104E-2</c:v>
                </c:pt>
                <c:pt idx="198">
                  <c:v>6.7493258121003999E-2</c:v>
                </c:pt>
                <c:pt idx="199">
                  <c:v>6.7674789173776104E-2</c:v>
                </c:pt>
                <c:pt idx="200">
                  <c:v>6.7674789173776104E-2</c:v>
                </c:pt>
                <c:pt idx="201">
                  <c:v>6.7674789173776104E-2</c:v>
                </c:pt>
                <c:pt idx="202">
                  <c:v>6.7674789173776104E-2</c:v>
                </c:pt>
                <c:pt idx="203">
                  <c:v>6.8037851279320299E-2</c:v>
                </c:pt>
                <c:pt idx="204">
                  <c:v>6.7856320226548195E-2</c:v>
                </c:pt>
                <c:pt idx="205">
                  <c:v>6.7856320226548195E-2</c:v>
                </c:pt>
                <c:pt idx="206">
                  <c:v>6.7856320226548195E-2</c:v>
                </c:pt>
                <c:pt idx="207">
                  <c:v>6.7856320226548195E-2</c:v>
                </c:pt>
                <c:pt idx="208">
                  <c:v>6.7674789173776104E-2</c:v>
                </c:pt>
                <c:pt idx="209">
                  <c:v>6.7674789173776104E-2</c:v>
                </c:pt>
                <c:pt idx="210">
                  <c:v>6.7674789173776104E-2</c:v>
                </c:pt>
                <c:pt idx="211">
                  <c:v>6.7674789173776104E-2</c:v>
                </c:pt>
                <c:pt idx="212">
                  <c:v>6.7674789173776104E-2</c:v>
                </c:pt>
                <c:pt idx="213">
                  <c:v>6.7493258121003999E-2</c:v>
                </c:pt>
                <c:pt idx="214">
                  <c:v>6.7493258121003999E-2</c:v>
                </c:pt>
                <c:pt idx="215">
                  <c:v>6.7493258121003999E-2</c:v>
                </c:pt>
                <c:pt idx="216">
                  <c:v>6.7311691619871605E-2</c:v>
                </c:pt>
                <c:pt idx="217">
                  <c:v>6.7493258121003999E-2</c:v>
                </c:pt>
                <c:pt idx="218">
                  <c:v>6.7674789173776104E-2</c:v>
                </c:pt>
                <c:pt idx="219">
                  <c:v>6.7493258121003999E-2</c:v>
                </c:pt>
                <c:pt idx="220">
                  <c:v>6.7493258121003999E-2</c:v>
                </c:pt>
                <c:pt idx="221">
                  <c:v>6.7311691619871605E-2</c:v>
                </c:pt>
                <c:pt idx="222">
                  <c:v>6.7493258121003999E-2</c:v>
                </c:pt>
                <c:pt idx="223">
                  <c:v>6.7493258121003999E-2</c:v>
                </c:pt>
                <c:pt idx="224">
                  <c:v>6.7493258121003999E-2</c:v>
                </c:pt>
                <c:pt idx="225">
                  <c:v>6.7674789173776104E-2</c:v>
                </c:pt>
                <c:pt idx="226">
                  <c:v>6.7493258121003999E-2</c:v>
                </c:pt>
                <c:pt idx="227">
                  <c:v>6.7493258121003999E-2</c:v>
                </c:pt>
                <c:pt idx="228">
                  <c:v>6.7493258121003999E-2</c:v>
                </c:pt>
                <c:pt idx="229">
                  <c:v>6.7674789173776104E-2</c:v>
                </c:pt>
                <c:pt idx="230">
                  <c:v>6.7674789173776104E-2</c:v>
                </c:pt>
                <c:pt idx="231">
                  <c:v>6.7311691619871605E-2</c:v>
                </c:pt>
                <c:pt idx="232">
                  <c:v>6.7311691619871605E-2</c:v>
                </c:pt>
                <c:pt idx="233">
                  <c:v>6.7311691619871605E-2</c:v>
                </c:pt>
                <c:pt idx="234">
                  <c:v>6.7856320226548195E-2</c:v>
                </c:pt>
                <c:pt idx="235">
                  <c:v>6.8764010938768896E-2</c:v>
                </c:pt>
                <c:pt idx="236">
                  <c:v>6.8582479885996805E-2</c:v>
                </c:pt>
                <c:pt idx="237">
                  <c:v>6.8037851279320299E-2</c:v>
                </c:pt>
                <c:pt idx="238">
                  <c:v>6.7674789173776104E-2</c:v>
                </c:pt>
                <c:pt idx="239">
                  <c:v>6.7856320226548195E-2</c:v>
                </c:pt>
                <c:pt idx="240">
                  <c:v>6.8037851279320299E-2</c:v>
                </c:pt>
                <c:pt idx="241">
                  <c:v>6.7856320226548195E-2</c:v>
                </c:pt>
                <c:pt idx="242">
                  <c:v>6.8037851279320299E-2</c:v>
                </c:pt>
                <c:pt idx="243">
                  <c:v>6.8219417780452596E-2</c:v>
                </c:pt>
                <c:pt idx="244">
                  <c:v>6.8219417780452596E-2</c:v>
                </c:pt>
                <c:pt idx="245">
                  <c:v>6.8037851279320299E-2</c:v>
                </c:pt>
                <c:pt idx="246">
                  <c:v>6.8037851279320299E-2</c:v>
                </c:pt>
                <c:pt idx="247">
                  <c:v>6.7856320226548195E-2</c:v>
                </c:pt>
                <c:pt idx="248">
                  <c:v>6.7856320226548195E-2</c:v>
                </c:pt>
                <c:pt idx="249">
                  <c:v>6.7311691619871605E-2</c:v>
                </c:pt>
                <c:pt idx="250">
                  <c:v>6.7674789173776104E-2</c:v>
                </c:pt>
                <c:pt idx="251">
                  <c:v>6.7674789173776104E-2</c:v>
                </c:pt>
                <c:pt idx="252">
                  <c:v>6.7674789173776104E-2</c:v>
                </c:pt>
                <c:pt idx="253">
                  <c:v>6.7493258121003999E-2</c:v>
                </c:pt>
                <c:pt idx="254">
                  <c:v>6.7493258121003999E-2</c:v>
                </c:pt>
                <c:pt idx="255">
                  <c:v>6.7311691619871605E-2</c:v>
                </c:pt>
                <c:pt idx="256">
                  <c:v>6.6948629514327396E-2</c:v>
                </c:pt>
                <c:pt idx="257">
                  <c:v>6.7130160567099501E-2</c:v>
                </c:pt>
                <c:pt idx="258">
                  <c:v>6.7130160567099501E-2</c:v>
                </c:pt>
                <c:pt idx="259">
                  <c:v>6.7311691619871605E-2</c:v>
                </c:pt>
                <c:pt idx="260">
                  <c:v>6.7311691619871605E-2</c:v>
                </c:pt>
                <c:pt idx="261">
                  <c:v>6.7311691619871605E-2</c:v>
                </c:pt>
                <c:pt idx="262">
                  <c:v>6.7311691619871605E-2</c:v>
                </c:pt>
                <c:pt idx="263">
                  <c:v>6.7674789173776104E-2</c:v>
                </c:pt>
                <c:pt idx="264">
                  <c:v>6.7674789173776104E-2</c:v>
                </c:pt>
                <c:pt idx="265">
                  <c:v>6.8037851279320299E-2</c:v>
                </c:pt>
                <c:pt idx="266">
                  <c:v>6.8037851279320299E-2</c:v>
                </c:pt>
                <c:pt idx="267">
                  <c:v>6.8037851279320299E-2</c:v>
                </c:pt>
                <c:pt idx="268">
                  <c:v>6.8037851279320299E-2</c:v>
                </c:pt>
                <c:pt idx="269">
                  <c:v>6.8037851279320299E-2</c:v>
                </c:pt>
                <c:pt idx="270">
                  <c:v>6.7856320226548195E-2</c:v>
                </c:pt>
                <c:pt idx="271">
                  <c:v>6.7311691619871605E-2</c:v>
                </c:pt>
                <c:pt idx="272">
                  <c:v>6.7311691619871605E-2</c:v>
                </c:pt>
                <c:pt idx="273">
                  <c:v>6.7674789173776104E-2</c:v>
                </c:pt>
                <c:pt idx="274">
                  <c:v>6.7856320226548195E-2</c:v>
                </c:pt>
                <c:pt idx="275">
                  <c:v>6.7856320226548195E-2</c:v>
                </c:pt>
                <c:pt idx="276">
                  <c:v>6.7674789173776104E-2</c:v>
                </c:pt>
                <c:pt idx="277">
                  <c:v>6.7856320226548195E-2</c:v>
                </c:pt>
                <c:pt idx="278">
                  <c:v>6.7674789173776104E-2</c:v>
                </c:pt>
                <c:pt idx="279">
                  <c:v>6.7856320226548195E-2</c:v>
                </c:pt>
                <c:pt idx="280">
                  <c:v>6.8037851279320299E-2</c:v>
                </c:pt>
                <c:pt idx="281">
                  <c:v>6.7493258121003999E-2</c:v>
                </c:pt>
                <c:pt idx="282">
                  <c:v>6.7674789173776104E-2</c:v>
                </c:pt>
                <c:pt idx="283">
                  <c:v>6.7493258121003999E-2</c:v>
                </c:pt>
                <c:pt idx="284">
                  <c:v>6.7856320226548195E-2</c:v>
                </c:pt>
                <c:pt idx="285">
                  <c:v>6.7674789173776104E-2</c:v>
                </c:pt>
                <c:pt idx="286">
                  <c:v>6.7493258121003999E-2</c:v>
                </c:pt>
                <c:pt idx="287">
                  <c:v>6.7856320226548195E-2</c:v>
                </c:pt>
                <c:pt idx="288">
                  <c:v>6.7674789173776104E-2</c:v>
                </c:pt>
                <c:pt idx="289">
                  <c:v>6.7674789173776104E-2</c:v>
                </c:pt>
                <c:pt idx="290">
                  <c:v>6.7674789173776104E-2</c:v>
                </c:pt>
                <c:pt idx="291">
                  <c:v>6.7674789173776104E-2</c:v>
                </c:pt>
                <c:pt idx="292">
                  <c:v>6.7674789173776104E-2</c:v>
                </c:pt>
                <c:pt idx="293">
                  <c:v>6.7856320226548195E-2</c:v>
                </c:pt>
                <c:pt idx="294">
                  <c:v>6.7493258121003999E-2</c:v>
                </c:pt>
                <c:pt idx="295">
                  <c:v>6.7130160567099501E-2</c:v>
                </c:pt>
                <c:pt idx="296">
                  <c:v>6.7311691619871605E-2</c:v>
                </c:pt>
                <c:pt idx="297">
                  <c:v>6.7493258121003999E-2</c:v>
                </c:pt>
                <c:pt idx="298">
                  <c:v>6.7311691619871605E-2</c:v>
                </c:pt>
                <c:pt idx="299">
                  <c:v>6.7311691619871605E-2</c:v>
                </c:pt>
                <c:pt idx="300">
                  <c:v>6.7311691619871605E-2</c:v>
                </c:pt>
                <c:pt idx="301">
                  <c:v>6.7311691619871605E-2</c:v>
                </c:pt>
                <c:pt idx="302">
                  <c:v>6.7311691619871605E-2</c:v>
                </c:pt>
                <c:pt idx="303">
                  <c:v>6.7493258121003999E-2</c:v>
                </c:pt>
                <c:pt idx="304">
                  <c:v>6.7311691619871605E-2</c:v>
                </c:pt>
                <c:pt idx="305">
                  <c:v>6.7493258121003999E-2</c:v>
                </c:pt>
                <c:pt idx="306">
                  <c:v>6.7493258121003999E-2</c:v>
                </c:pt>
                <c:pt idx="307">
                  <c:v>6.7493258121003999E-2</c:v>
                </c:pt>
                <c:pt idx="308">
                  <c:v>6.7674789173776104E-2</c:v>
                </c:pt>
                <c:pt idx="309">
                  <c:v>6.8037851279320299E-2</c:v>
                </c:pt>
                <c:pt idx="310">
                  <c:v>6.7674789173776104E-2</c:v>
                </c:pt>
                <c:pt idx="311">
                  <c:v>6.8037851279320299E-2</c:v>
                </c:pt>
                <c:pt idx="312">
                  <c:v>6.7674789173776104E-2</c:v>
                </c:pt>
                <c:pt idx="313">
                  <c:v>6.7674789173776104E-2</c:v>
                </c:pt>
                <c:pt idx="314">
                  <c:v>6.8219417780452596E-2</c:v>
                </c:pt>
                <c:pt idx="315">
                  <c:v>6.8219417780452596E-2</c:v>
                </c:pt>
                <c:pt idx="316">
                  <c:v>6.8219417780452596E-2</c:v>
                </c:pt>
                <c:pt idx="317">
                  <c:v>6.8400948833224701E-2</c:v>
                </c:pt>
                <c:pt idx="318">
                  <c:v>6.8037851279320299E-2</c:v>
                </c:pt>
                <c:pt idx="319">
                  <c:v>6.7856320226548195E-2</c:v>
                </c:pt>
                <c:pt idx="320">
                  <c:v>6.8037851279320299E-2</c:v>
                </c:pt>
                <c:pt idx="321">
                  <c:v>6.7674789173776104E-2</c:v>
                </c:pt>
                <c:pt idx="322">
                  <c:v>6.7856320226548195E-2</c:v>
                </c:pt>
                <c:pt idx="323">
                  <c:v>6.8037851279320299E-2</c:v>
                </c:pt>
                <c:pt idx="324">
                  <c:v>6.8219417780452596E-2</c:v>
                </c:pt>
                <c:pt idx="325">
                  <c:v>6.8037851279320299E-2</c:v>
                </c:pt>
                <c:pt idx="326">
                  <c:v>6.8037851279320299E-2</c:v>
                </c:pt>
                <c:pt idx="327">
                  <c:v>6.7856320226548195E-2</c:v>
                </c:pt>
                <c:pt idx="328">
                  <c:v>6.7856320226548195E-2</c:v>
                </c:pt>
                <c:pt idx="329">
                  <c:v>6.7856320226548195E-2</c:v>
                </c:pt>
                <c:pt idx="330">
                  <c:v>6.7493258121003999E-2</c:v>
                </c:pt>
                <c:pt idx="331">
                  <c:v>6.7493258121003999E-2</c:v>
                </c:pt>
                <c:pt idx="332">
                  <c:v>6.7856320226548195E-2</c:v>
                </c:pt>
                <c:pt idx="333">
                  <c:v>6.7674789173776104E-2</c:v>
                </c:pt>
                <c:pt idx="334">
                  <c:v>6.7493258121003999E-2</c:v>
                </c:pt>
                <c:pt idx="335">
                  <c:v>6.7674789173776104E-2</c:v>
                </c:pt>
                <c:pt idx="336">
                  <c:v>6.7493258121003999E-2</c:v>
                </c:pt>
                <c:pt idx="337">
                  <c:v>6.7493258121003999E-2</c:v>
                </c:pt>
                <c:pt idx="338">
                  <c:v>6.7311691619871605E-2</c:v>
                </c:pt>
                <c:pt idx="339">
                  <c:v>6.7493258121003999E-2</c:v>
                </c:pt>
                <c:pt idx="340">
                  <c:v>6.7674789173776104E-2</c:v>
                </c:pt>
                <c:pt idx="341">
                  <c:v>6.8037851279320299E-2</c:v>
                </c:pt>
                <c:pt idx="342">
                  <c:v>6.8400948833224701E-2</c:v>
                </c:pt>
                <c:pt idx="343">
                  <c:v>6.8219417780452596E-2</c:v>
                </c:pt>
                <c:pt idx="344">
                  <c:v>6.7856320226548195E-2</c:v>
                </c:pt>
                <c:pt idx="345">
                  <c:v>6.7674789173776104E-2</c:v>
                </c:pt>
                <c:pt idx="346">
                  <c:v>6.7674789173776104E-2</c:v>
                </c:pt>
                <c:pt idx="347">
                  <c:v>6.7493258121003999E-2</c:v>
                </c:pt>
                <c:pt idx="348">
                  <c:v>6.7674789173776104E-2</c:v>
                </c:pt>
                <c:pt idx="349">
                  <c:v>6.7674789173776104E-2</c:v>
                </c:pt>
                <c:pt idx="350">
                  <c:v>6.7493258121003999E-2</c:v>
                </c:pt>
                <c:pt idx="351">
                  <c:v>6.7493258121003999E-2</c:v>
                </c:pt>
                <c:pt idx="352">
                  <c:v>6.7311691619871605E-2</c:v>
                </c:pt>
                <c:pt idx="353">
                  <c:v>6.7493258121003999E-2</c:v>
                </c:pt>
                <c:pt idx="354">
                  <c:v>6.7674789173776104E-2</c:v>
                </c:pt>
                <c:pt idx="355">
                  <c:v>6.7674789173776104E-2</c:v>
                </c:pt>
                <c:pt idx="356">
                  <c:v>6.7674789173776104E-2</c:v>
                </c:pt>
                <c:pt idx="357">
                  <c:v>6.7311691619871605E-2</c:v>
                </c:pt>
                <c:pt idx="358">
                  <c:v>6.7493258121003999E-2</c:v>
                </c:pt>
                <c:pt idx="359">
                  <c:v>6.7493258121003999E-2</c:v>
                </c:pt>
                <c:pt idx="360">
                  <c:v>6.7493258121003999E-2</c:v>
                </c:pt>
                <c:pt idx="361">
                  <c:v>6.7493258121003999E-2</c:v>
                </c:pt>
                <c:pt idx="362">
                  <c:v>6.7674789173776104E-2</c:v>
                </c:pt>
                <c:pt idx="363">
                  <c:v>6.7493258121003999E-2</c:v>
                </c:pt>
                <c:pt idx="364">
                  <c:v>6.7130160567099501E-2</c:v>
                </c:pt>
                <c:pt idx="365">
                  <c:v>6.7130160567099501E-2</c:v>
                </c:pt>
                <c:pt idx="366">
                  <c:v>6.7311691619871605E-2</c:v>
                </c:pt>
                <c:pt idx="367">
                  <c:v>6.7493258121003999E-2</c:v>
                </c:pt>
                <c:pt idx="368">
                  <c:v>6.7856320226548195E-2</c:v>
                </c:pt>
                <c:pt idx="369">
                  <c:v>6.7674789173776104E-2</c:v>
                </c:pt>
                <c:pt idx="370">
                  <c:v>6.7493258121003999E-2</c:v>
                </c:pt>
                <c:pt idx="371">
                  <c:v>6.7856320226548195E-2</c:v>
                </c:pt>
                <c:pt idx="372">
                  <c:v>6.7674789173776104E-2</c:v>
                </c:pt>
                <c:pt idx="373">
                  <c:v>6.7493258121003999E-2</c:v>
                </c:pt>
                <c:pt idx="374">
                  <c:v>6.7493258121003999E-2</c:v>
                </c:pt>
                <c:pt idx="375">
                  <c:v>6.7493258121003999E-2</c:v>
                </c:pt>
                <c:pt idx="376">
                  <c:v>6.7493258121003999E-2</c:v>
                </c:pt>
                <c:pt idx="377">
                  <c:v>6.7493258121003999E-2</c:v>
                </c:pt>
                <c:pt idx="378">
                  <c:v>6.7493258121003999E-2</c:v>
                </c:pt>
                <c:pt idx="379">
                  <c:v>6.7493258121003999E-2</c:v>
                </c:pt>
                <c:pt idx="380">
                  <c:v>6.7311691619871605E-2</c:v>
                </c:pt>
                <c:pt idx="381">
                  <c:v>6.6948629514327396E-2</c:v>
                </c:pt>
                <c:pt idx="382">
                  <c:v>6.7311691619871605E-2</c:v>
                </c:pt>
                <c:pt idx="383">
                  <c:v>6.7311691619871605E-2</c:v>
                </c:pt>
                <c:pt idx="384">
                  <c:v>6.7130160567099501E-2</c:v>
                </c:pt>
                <c:pt idx="385">
                  <c:v>6.7493258121003999E-2</c:v>
                </c:pt>
                <c:pt idx="386">
                  <c:v>6.7130160567099501E-2</c:v>
                </c:pt>
                <c:pt idx="387">
                  <c:v>6.7311691619871605E-2</c:v>
                </c:pt>
                <c:pt idx="388">
                  <c:v>6.7311691619871605E-2</c:v>
                </c:pt>
                <c:pt idx="389">
                  <c:v>6.7311691619871605E-2</c:v>
                </c:pt>
                <c:pt idx="390">
                  <c:v>6.7493258121003999E-2</c:v>
                </c:pt>
                <c:pt idx="391">
                  <c:v>6.7311691619871605E-2</c:v>
                </c:pt>
                <c:pt idx="392">
                  <c:v>6.7311691619871605E-2</c:v>
                </c:pt>
                <c:pt idx="393">
                  <c:v>6.7130160567099501E-2</c:v>
                </c:pt>
                <c:pt idx="394">
                  <c:v>6.7130160567099501E-2</c:v>
                </c:pt>
                <c:pt idx="395">
                  <c:v>6.7130160567099501E-2</c:v>
                </c:pt>
                <c:pt idx="396">
                  <c:v>6.7311691619871605E-2</c:v>
                </c:pt>
                <c:pt idx="397">
                  <c:v>6.7311691619871605E-2</c:v>
                </c:pt>
                <c:pt idx="398">
                  <c:v>6.7311691619871605E-2</c:v>
                </c:pt>
                <c:pt idx="399">
                  <c:v>6.7130160567099501E-2</c:v>
                </c:pt>
                <c:pt idx="400">
                  <c:v>6.7493258121003999E-2</c:v>
                </c:pt>
                <c:pt idx="401">
                  <c:v>6.7311691619871605E-2</c:v>
                </c:pt>
                <c:pt idx="402">
                  <c:v>6.7311691619871605E-2</c:v>
                </c:pt>
                <c:pt idx="403">
                  <c:v>6.7674789173776104E-2</c:v>
                </c:pt>
                <c:pt idx="404">
                  <c:v>6.7311691619871605E-2</c:v>
                </c:pt>
                <c:pt idx="405">
                  <c:v>6.7130160567099501E-2</c:v>
                </c:pt>
                <c:pt idx="406">
                  <c:v>6.7311691619871605E-2</c:v>
                </c:pt>
                <c:pt idx="407">
                  <c:v>6.7311691619871605E-2</c:v>
                </c:pt>
                <c:pt idx="408">
                  <c:v>6.7311691619871605E-2</c:v>
                </c:pt>
                <c:pt idx="409">
                  <c:v>6.7311691619871605E-2</c:v>
                </c:pt>
                <c:pt idx="410">
                  <c:v>6.7130160567099501E-2</c:v>
                </c:pt>
                <c:pt idx="411">
                  <c:v>6.6948629514327396E-2</c:v>
                </c:pt>
                <c:pt idx="412">
                  <c:v>6.7130160567099501E-2</c:v>
                </c:pt>
                <c:pt idx="413">
                  <c:v>6.7130160567099501E-2</c:v>
                </c:pt>
                <c:pt idx="414">
                  <c:v>6.7311691619871605E-2</c:v>
                </c:pt>
                <c:pt idx="415">
                  <c:v>6.7493258121003999E-2</c:v>
                </c:pt>
                <c:pt idx="416">
                  <c:v>6.7493258121003999E-2</c:v>
                </c:pt>
                <c:pt idx="417">
                  <c:v>6.7674789173776104E-2</c:v>
                </c:pt>
                <c:pt idx="418">
                  <c:v>6.7856320226548195E-2</c:v>
                </c:pt>
                <c:pt idx="419">
                  <c:v>6.7856320226548195E-2</c:v>
                </c:pt>
                <c:pt idx="420">
                  <c:v>6.7856320226548195E-2</c:v>
                </c:pt>
                <c:pt idx="421">
                  <c:v>6.7674789173776104E-2</c:v>
                </c:pt>
                <c:pt idx="422">
                  <c:v>6.7674789173776104E-2</c:v>
                </c:pt>
                <c:pt idx="423">
                  <c:v>6.7674789173776104E-2</c:v>
                </c:pt>
                <c:pt idx="424">
                  <c:v>6.7674789173776104E-2</c:v>
                </c:pt>
                <c:pt idx="425">
                  <c:v>6.7856320226548195E-2</c:v>
                </c:pt>
                <c:pt idx="426">
                  <c:v>6.7856320226548195E-2</c:v>
                </c:pt>
                <c:pt idx="427">
                  <c:v>6.8037851279320299E-2</c:v>
                </c:pt>
                <c:pt idx="428">
                  <c:v>6.8037851279320299E-2</c:v>
                </c:pt>
                <c:pt idx="429">
                  <c:v>6.8219417780452596E-2</c:v>
                </c:pt>
                <c:pt idx="430">
                  <c:v>6.8219417780452596E-2</c:v>
                </c:pt>
                <c:pt idx="431">
                  <c:v>6.7856320226548195E-2</c:v>
                </c:pt>
                <c:pt idx="432">
                  <c:v>6.8037851279320299E-2</c:v>
                </c:pt>
                <c:pt idx="433">
                  <c:v>6.7856320226548195E-2</c:v>
                </c:pt>
                <c:pt idx="434">
                  <c:v>6.7856320226548195E-2</c:v>
                </c:pt>
                <c:pt idx="435">
                  <c:v>6.7856320226548195E-2</c:v>
                </c:pt>
                <c:pt idx="436">
                  <c:v>6.7674789173776104E-2</c:v>
                </c:pt>
                <c:pt idx="437">
                  <c:v>6.7674789173776104E-2</c:v>
                </c:pt>
                <c:pt idx="438">
                  <c:v>6.7493258121003999E-2</c:v>
                </c:pt>
                <c:pt idx="439">
                  <c:v>6.7130160567099501E-2</c:v>
                </c:pt>
                <c:pt idx="440">
                  <c:v>6.7311691619871605E-2</c:v>
                </c:pt>
                <c:pt idx="441">
                  <c:v>6.7493258121003999E-2</c:v>
                </c:pt>
                <c:pt idx="442">
                  <c:v>6.7130160567099501E-2</c:v>
                </c:pt>
                <c:pt idx="443">
                  <c:v>6.7311691619871605E-2</c:v>
                </c:pt>
                <c:pt idx="444">
                  <c:v>6.7130160567099501E-2</c:v>
                </c:pt>
                <c:pt idx="445">
                  <c:v>6.7130160567099501E-2</c:v>
                </c:pt>
                <c:pt idx="446">
                  <c:v>6.7130160567099501E-2</c:v>
                </c:pt>
                <c:pt idx="447">
                  <c:v>6.7311691619871605E-2</c:v>
                </c:pt>
                <c:pt idx="448">
                  <c:v>6.7311691619871605E-2</c:v>
                </c:pt>
                <c:pt idx="449">
                  <c:v>6.7311691619871605E-2</c:v>
                </c:pt>
                <c:pt idx="450">
                  <c:v>6.7493258121003999E-2</c:v>
                </c:pt>
                <c:pt idx="451">
                  <c:v>6.7493258121003999E-2</c:v>
                </c:pt>
                <c:pt idx="452">
                  <c:v>6.7311691619871605E-2</c:v>
                </c:pt>
                <c:pt idx="453">
                  <c:v>6.7311691619871605E-2</c:v>
                </c:pt>
                <c:pt idx="454">
                  <c:v>6.7493258121003999E-2</c:v>
                </c:pt>
                <c:pt idx="455">
                  <c:v>6.7674789173776104E-2</c:v>
                </c:pt>
                <c:pt idx="456">
                  <c:v>6.7674789173776104E-2</c:v>
                </c:pt>
                <c:pt idx="457">
                  <c:v>6.7674789173776104E-2</c:v>
                </c:pt>
                <c:pt idx="458">
                  <c:v>6.7493258121003999E-2</c:v>
                </c:pt>
                <c:pt idx="459">
                  <c:v>6.7493258121003999E-2</c:v>
                </c:pt>
                <c:pt idx="460">
                  <c:v>6.7493258121003999E-2</c:v>
                </c:pt>
                <c:pt idx="461">
                  <c:v>6.7311691619871605E-2</c:v>
                </c:pt>
                <c:pt idx="462">
                  <c:v>6.7493258121003999E-2</c:v>
                </c:pt>
                <c:pt idx="463">
                  <c:v>6.7493258121003999E-2</c:v>
                </c:pt>
                <c:pt idx="464">
                  <c:v>6.7311691619871605E-2</c:v>
                </c:pt>
                <c:pt idx="465">
                  <c:v>6.7493258121003999E-2</c:v>
                </c:pt>
                <c:pt idx="466">
                  <c:v>6.7311691619871605E-2</c:v>
                </c:pt>
                <c:pt idx="467">
                  <c:v>6.7130160567099501E-2</c:v>
                </c:pt>
                <c:pt idx="468">
                  <c:v>6.7311691619871605E-2</c:v>
                </c:pt>
                <c:pt idx="469">
                  <c:v>6.7311691619871605E-2</c:v>
                </c:pt>
                <c:pt idx="470">
                  <c:v>6.7130160567099501E-2</c:v>
                </c:pt>
                <c:pt idx="471">
                  <c:v>6.7130160567099501E-2</c:v>
                </c:pt>
                <c:pt idx="472">
                  <c:v>6.7311691619871605E-2</c:v>
                </c:pt>
                <c:pt idx="473">
                  <c:v>6.7130160567099501E-2</c:v>
                </c:pt>
                <c:pt idx="474">
                  <c:v>6.7311691619871605E-2</c:v>
                </c:pt>
                <c:pt idx="475">
                  <c:v>6.7130160567099501E-2</c:v>
                </c:pt>
                <c:pt idx="476">
                  <c:v>6.7311691619871605E-2</c:v>
                </c:pt>
                <c:pt idx="477">
                  <c:v>6.7311691619871605E-2</c:v>
                </c:pt>
                <c:pt idx="478">
                  <c:v>6.7130160567099501E-2</c:v>
                </c:pt>
                <c:pt idx="479">
                  <c:v>6.7130160567099501E-2</c:v>
                </c:pt>
                <c:pt idx="480">
                  <c:v>6.6948629514327396E-2</c:v>
                </c:pt>
                <c:pt idx="481">
                  <c:v>6.7311691619871605E-2</c:v>
                </c:pt>
                <c:pt idx="482">
                  <c:v>6.7311691619871605E-2</c:v>
                </c:pt>
                <c:pt idx="483">
                  <c:v>6.7130160567099501E-2</c:v>
                </c:pt>
                <c:pt idx="484">
                  <c:v>6.6948629514327396E-2</c:v>
                </c:pt>
                <c:pt idx="485">
                  <c:v>6.7311691619871605E-2</c:v>
                </c:pt>
                <c:pt idx="486">
                  <c:v>6.7311691619871605E-2</c:v>
                </c:pt>
                <c:pt idx="487">
                  <c:v>6.7130160567099501E-2</c:v>
                </c:pt>
                <c:pt idx="488">
                  <c:v>6.7311691619871605E-2</c:v>
                </c:pt>
                <c:pt idx="489">
                  <c:v>6.7311691619871605E-2</c:v>
                </c:pt>
                <c:pt idx="490">
                  <c:v>6.7311691619871605E-2</c:v>
                </c:pt>
                <c:pt idx="491">
                  <c:v>6.7311691619871605E-2</c:v>
                </c:pt>
                <c:pt idx="492">
                  <c:v>6.7311691619871605E-2</c:v>
                </c:pt>
                <c:pt idx="493">
                  <c:v>6.7130160567099501E-2</c:v>
                </c:pt>
                <c:pt idx="494">
                  <c:v>6.7311691619871605E-2</c:v>
                </c:pt>
                <c:pt idx="495">
                  <c:v>6.7130160567099501E-2</c:v>
                </c:pt>
                <c:pt idx="496">
                  <c:v>6.7130160567099501E-2</c:v>
                </c:pt>
                <c:pt idx="497">
                  <c:v>6.7130160567099501E-2</c:v>
                </c:pt>
                <c:pt idx="498">
                  <c:v>6.7311691619871605E-2</c:v>
                </c:pt>
                <c:pt idx="499">
                  <c:v>6.7493258121003999E-2</c:v>
                </c:pt>
                <c:pt idx="500">
                  <c:v>6.7493258121003999E-2</c:v>
                </c:pt>
                <c:pt idx="501">
                  <c:v>6.7493258121003999E-2</c:v>
                </c:pt>
                <c:pt idx="502">
                  <c:v>6.7674789173776104E-2</c:v>
                </c:pt>
                <c:pt idx="503">
                  <c:v>6.7130160567099501E-2</c:v>
                </c:pt>
                <c:pt idx="504">
                  <c:v>6.7493258121003999E-2</c:v>
                </c:pt>
                <c:pt idx="505">
                  <c:v>6.7311691619871605E-2</c:v>
                </c:pt>
                <c:pt idx="506">
                  <c:v>6.7311691619871605E-2</c:v>
                </c:pt>
                <c:pt idx="507">
                  <c:v>6.7493258121003999E-2</c:v>
                </c:pt>
                <c:pt idx="508">
                  <c:v>6.7311691619871605E-2</c:v>
                </c:pt>
                <c:pt idx="509">
                  <c:v>6.7493258121003999E-2</c:v>
                </c:pt>
                <c:pt idx="510">
                  <c:v>6.7493258121003999E-2</c:v>
                </c:pt>
                <c:pt idx="511">
                  <c:v>6.7311691619871605E-2</c:v>
                </c:pt>
                <c:pt idx="512">
                  <c:v>6.7493258121003999E-2</c:v>
                </c:pt>
                <c:pt idx="513">
                  <c:v>6.7311691619871605E-2</c:v>
                </c:pt>
                <c:pt idx="514">
                  <c:v>6.7674789173776104E-2</c:v>
                </c:pt>
                <c:pt idx="515">
                  <c:v>6.7674789173776104E-2</c:v>
                </c:pt>
                <c:pt idx="516">
                  <c:v>6.7493258121003999E-2</c:v>
                </c:pt>
                <c:pt idx="517">
                  <c:v>6.7493258121003999E-2</c:v>
                </c:pt>
                <c:pt idx="518">
                  <c:v>6.7311691619871605E-2</c:v>
                </c:pt>
                <c:pt idx="519">
                  <c:v>6.7674789173776104E-2</c:v>
                </c:pt>
                <c:pt idx="520">
                  <c:v>6.7311691619871605E-2</c:v>
                </c:pt>
                <c:pt idx="521">
                  <c:v>6.7493258121003999E-2</c:v>
                </c:pt>
                <c:pt idx="522">
                  <c:v>6.7311691619871605E-2</c:v>
                </c:pt>
                <c:pt idx="523">
                  <c:v>6.7311691619871605E-2</c:v>
                </c:pt>
                <c:pt idx="524">
                  <c:v>6.7311691619871605E-2</c:v>
                </c:pt>
                <c:pt idx="525">
                  <c:v>6.7311691619871605E-2</c:v>
                </c:pt>
                <c:pt idx="526">
                  <c:v>6.7311691619871605E-2</c:v>
                </c:pt>
                <c:pt idx="527">
                  <c:v>6.7493258121003999E-2</c:v>
                </c:pt>
                <c:pt idx="528">
                  <c:v>6.7311691619871605E-2</c:v>
                </c:pt>
                <c:pt idx="529">
                  <c:v>6.7311691619871605E-2</c:v>
                </c:pt>
                <c:pt idx="530">
                  <c:v>6.7493258121003999E-2</c:v>
                </c:pt>
                <c:pt idx="531">
                  <c:v>6.7311691619871605E-2</c:v>
                </c:pt>
                <c:pt idx="532">
                  <c:v>6.7130160567099501E-2</c:v>
                </c:pt>
                <c:pt idx="533">
                  <c:v>6.7130160567099501E-2</c:v>
                </c:pt>
                <c:pt idx="534">
                  <c:v>6.7311691619871605E-2</c:v>
                </c:pt>
                <c:pt idx="535">
                  <c:v>6.6948629514327396E-2</c:v>
                </c:pt>
                <c:pt idx="536">
                  <c:v>6.7130160567099501E-2</c:v>
                </c:pt>
                <c:pt idx="537">
                  <c:v>6.7130160567099501E-2</c:v>
                </c:pt>
                <c:pt idx="538">
                  <c:v>6.7130160567099501E-2</c:v>
                </c:pt>
                <c:pt idx="539">
                  <c:v>6.6948629514327396E-2</c:v>
                </c:pt>
                <c:pt idx="540">
                  <c:v>6.6948629514327396E-2</c:v>
                </c:pt>
                <c:pt idx="541">
                  <c:v>6.7130160567099501E-2</c:v>
                </c:pt>
                <c:pt idx="542">
                  <c:v>6.6948629514327396E-2</c:v>
                </c:pt>
                <c:pt idx="543">
                  <c:v>6.7311691619871605E-2</c:v>
                </c:pt>
                <c:pt idx="544">
                  <c:v>6.7130160567099501E-2</c:v>
                </c:pt>
                <c:pt idx="545">
                  <c:v>6.7311691619871605E-2</c:v>
                </c:pt>
                <c:pt idx="546">
                  <c:v>6.7130160567099501E-2</c:v>
                </c:pt>
                <c:pt idx="547">
                  <c:v>6.7130160567099501E-2</c:v>
                </c:pt>
                <c:pt idx="548">
                  <c:v>6.7311691619871605E-2</c:v>
                </c:pt>
                <c:pt idx="549">
                  <c:v>6.6948629514327396E-2</c:v>
                </c:pt>
                <c:pt idx="550">
                  <c:v>6.7130160567099501E-2</c:v>
                </c:pt>
                <c:pt idx="551">
                  <c:v>6.6948629514327396E-2</c:v>
                </c:pt>
                <c:pt idx="552">
                  <c:v>6.7311691619871605E-2</c:v>
                </c:pt>
                <c:pt idx="553">
                  <c:v>6.7311691619871605E-2</c:v>
                </c:pt>
                <c:pt idx="554">
                  <c:v>6.7311691619871605E-2</c:v>
                </c:pt>
                <c:pt idx="555">
                  <c:v>6.7493258121003999E-2</c:v>
                </c:pt>
                <c:pt idx="556">
                  <c:v>6.7311691619871605E-2</c:v>
                </c:pt>
                <c:pt idx="557">
                  <c:v>6.7311691619871605E-2</c:v>
                </c:pt>
                <c:pt idx="558">
                  <c:v>6.7130160567099501E-2</c:v>
                </c:pt>
                <c:pt idx="559">
                  <c:v>6.6948629514327396E-2</c:v>
                </c:pt>
                <c:pt idx="560">
                  <c:v>6.7130160567099501E-2</c:v>
                </c:pt>
                <c:pt idx="561">
                  <c:v>6.7493258121003999E-2</c:v>
                </c:pt>
                <c:pt idx="562">
                  <c:v>6.8219417780452596E-2</c:v>
                </c:pt>
                <c:pt idx="563">
                  <c:v>6.8764010938768896E-2</c:v>
                </c:pt>
                <c:pt idx="564">
                  <c:v>6.8582479885996805E-2</c:v>
                </c:pt>
                <c:pt idx="565">
                  <c:v>6.8037851279320299E-2</c:v>
                </c:pt>
                <c:pt idx="566">
                  <c:v>6.7674789173776104E-2</c:v>
                </c:pt>
                <c:pt idx="567">
                  <c:v>6.7856320226548195E-2</c:v>
                </c:pt>
                <c:pt idx="568">
                  <c:v>6.7856320226548195E-2</c:v>
                </c:pt>
                <c:pt idx="569">
                  <c:v>6.7856320226548195E-2</c:v>
                </c:pt>
                <c:pt idx="570">
                  <c:v>6.7856320226548195E-2</c:v>
                </c:pt>
                <c:pt idx="571">
                  <c:v>6.7493258121003999E-2</c:v>
                </c:pt>
                <c:pt idx="572">
                  <c:v>6.7674789173776104E-2</c:v>
                </c:pt>
                <c:pt idx="573">
                  <c:v>6.7674789173776104E-2</c:v>
                </c:pt>
                <c:pt idx="574">
                  <c:v>6.7130160567099501E-2</c:v>
                </c:pt>
                <c:pt idx="575">
                  <c:v>6.7311691619871605E-2</c:v>
                </c:pt>
                <c:pt idx="576">
                  <c:v>6.7130160567099501E-2</c:v>
                </c:pt>
                <c:pt idx="577">
                  <c:v>6.6948629514327396E-2</c:v>
                </c:pt>
                <c:pt idx="578">
                  <c:v>6.6767063013195099E-2</c:v>
                </c:pt>
                <c:pt idx="579">
                  <c:v>6.6948629514327396E-2</c:v>
                </c:pt>
                <c:pt idx="580">
                  <c:v>6.6948629514327396E-2</c:v>
                </c:pt>
                <c:pt idx="581">
                  <c:v>6.6767063013195099E-2</c:v>
                </c:pt>
                <c:pt idx="582">
                  <c:v>6.6948629514327396E-2</c:v>
                </c:pt>
                <c:pt idx="583">
                  <c:v>6.6585531960422994E-2</c:v>
                </c:pt>
                <c:pt idx="584">
                  <c:v>6.6585531960422994E-2</c:v>
                </c:pt>
                <c:pt idx="585">
                  <c:v>6.6948629514327396E-2</c:v>
                </c:pt>
                <c:pt idx="586">
                  <c:v>6.7130160567099501E-2</c:v>
                </c:pt>
                <c:pt idx="587">
                  <c:v>6.6767063013195099E-2</c:v>
                </c:pt>
                <c:pt idx="588">
                  <c:v>6.6767063013195099E-2</c:v>
                </c:pt>
                <c:pt idx="589">
                  <c:v>6.6767063013195099E-2</c:v>
                </c:pt>
                <c:pt idx="590">
                  <c:v>6.6767063013195099E-2</c:v>
                </c:pt>
                <c:pt idx="591">
                  <c:v>6.6767063013195099E-2</c:v>
                </c:pt>
                <c:pt idx="592">
                  <c:v>6.6948629514327396E-2</c:v>
                </c:pt>
                <c:pt idx="593">
                  <c:v>6.7130160567099501E-2</c:v>
                </c:pt>
                <c:pt idx="594">
                  <c:v>6.6948629514327396E-2</c:v>
                </c:pt>
                <c:pt idx="595">
                  <c:v>6.7130160567099501E-2</c:v>
                </c:pt>
                <c:pt idx="596">
                  <c:v>6.7130160567099501E-2</c:v>
                </c:pt>
                <c:pt idx="597">
                  <c:v>6.7311691619871605E-2</c:v>
                </c:pt>
                <c:pt idx="598">
                  <c:v>6.7311691619871605E-2</c:v>
                </c:pt>
                <c:pt idx="599">
                  <c:v>6.7493258121003999E-2</c:v>
                </c:pt>
                <c:pt idx="600">
                  <c:v>6.7674789173776104E-2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571200"/>
        <c:axId val="203573120"/>
      </c:scatterChart>
      <c:valAx>
        <c:axId val="203571200"/>
        <c:scaling>
          <c:orientation val="minMax"/>
          <c:max val="600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</a:t>
                </a:r>
                <a:r>
                  <a:rPr lang="en-US" baseline="0"/>
                  <a:t>d (s)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3573120"/>
        <c:crosses val="autoZero"/>
        <c:crossBetween val="midCat"/>
      </c:valAx>
      <c:valAx>
        <c:axId val="203573120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Extinctie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35712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Check 0de orde</a:t>
            </a:r>
          </a:p>
        </c:rich>
      </c:tx>
      <c:layout>
        <c:manualLayout>
          <c:xMode val="edge"/>
          <c:yMode val="edge"/>
          <c:x val="0.35103345960505278"/>
          <c:y val="3.5587188612099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44013136099787"/>
          <c:y val="0.20996441281138789"/>
          <c:w val="0.6725683091592608"/>
          <c:h val="0.565836298932384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10464026565898274"/>
                  <c:y val="-0.43231316725978647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'EXP3'!$A$3:$A$30</c:f>
              <c:numCache>
                <c:formatCode>General</c:formatCode>
                <c:ptCount val="2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</c:numCache>
            </c:numRef>
          </c:xVal>
          <c:yVal>
            <c:numRef>
              <c:f>'EXP3'!$D$3:$D$30</c:f>
              <c:numCache>
                <c:formatCode>General</c:formatCode>
                <c:ptCount val="28"/>
                <c:pt idx="0">
                  <c:v>1.1111111111111111E-3</c:v>
                </c:pt>
                <c:pt idx="1">
                  <c:v>1.0973976946923964E-3</c:v>
                </c:pt>
                <c:pt idx="2">
                  <c:v>1.0815746328137865E-3</c:v>
                </c:pt>
                <c:pt idx="3">
                  <c:v>1.064696645215316E-3</c:v>
                </c:pt>
                <c:pt idx="4">
                  <c:v>1.0446539834471724E-3</c:v>
                </c:pt>
                <c:pt idx="5">
                  <c:v>1.0298857442985123E-3</c:v>
                </c:pt>
                <c:pt idx="6">
                  <c:v>1.0098431855202858E-3</c:v>
                </c:pt>
                <c:pt idx="7">
                  <c:v>9.9639073580382606E-4</c:v>
                </c:pt>
                <c:pt idx="8">
                  <c:v>9.7904806107244262E-4</c:v>
                </c:pt>
                <c:pt idx="9">
                  <c:v>9.5910402746153187E-4</c:v>
                </c:pt>
                <c:pt idx="10">
                  <c:v>9.4089417666339925E-4</c:v>
                </c:pt>
                <c:pt idx="11">
                  <c:v>9.2268441052562673E-4</c:v>
                </c:pt>
                <c:pt idx="12">
                  <c:v>9.0360746832110505E-4</c:v>
                </c:pt>
                <c:pt idx="13">
                  <c:v>8.8539761752297254E-4</c:v>
                </c:pt>
                <c:pt idx="14">
                  <c:v>8.6371931643892551E-4</c:v>
                </c:pt>
                <c:pt idx="15">
                  <c:v>8.4290810676126537E-4</c:v>
                </c:pt>
                <c:pt idx="16">
                  <c:v>8.2235249635343398E-4</c:v>
                </c:pt>
                <c:pt idx="17">
                  <c:v>8.032105193187209E-4</c:v>
                </c:pt>
                <c:pt idx="18">
                  <c:v>7.8185981668620443E-4</c:v>
                </c:pt>
                <c:pt idx="19">
                  <c:v>7.6198164570549028E-4</c:v>
                </c:pt>
                <c:pt idx="20">
                  <c:v>7.391584833010736E-4</c:v>
                </c:pt>
                <c:pt idx="21">
                  <c:v>7.1633539277655717E-4</c:v>
                </c:pt>
                <c:pt idx="22">
                  <c:v>6.9297022325464925E-4</c:v>
                </c:pt>
                <c:pt idx="23">
                  <c:v>6.7121994620522119E-4</c:v>
                </c:pt>
                <c:pt idx="24">
                  <c:v>6.4882992389651579E-4</c:v>
                </c:pt>
                <c:pt idx="25">
                  <c:v>6.2580021878535824E-4</c:v>
                </c:pt>
                <c:pt idx="26">
                  <c:v>6.0085140281001528E-4</c:v>
                </c:pt>
                <c:pt idx="27">
                  <c:v>5.7462309631611775E-4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789376"/>
        <c:axId val="198799744"/>
      </c:scatterChart>
      <c:valAx>
        <c:axId val="198789376"/>
        <c:scaling>
          <c:orientation val="minMax"/>
          <c:max val="3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 (s)</a:t>
                </a:r>
              </a:p>
            </c:rich>
          </c:tx>
          <c:layout>
            <c:manualLayout>
              <c:xMode val="edge"/>
              <c:yMode val="edge"/>
              <c:x val="0.50737609287453012"/>
              <c:y val="0.871886120996441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799744"/>
        <c:crosses val="autoZero"/>
        <c:crossBetween val="midCat"/>
      </c:valAx>
      <c:valAx>
        <c:axId val="198799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 (mol/m3)</a:t>
                </a:r>
              </a:p>
            </c:rich>
          </c:tx>
          <c:layout>
            <c:manualLayout>
              <c:xMode val="edge"/>
              <c:yMode val="edge"/>
              <c:x val="4.7197776081351638E-2"/>
              <c:y val="0.366548042704626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78937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Check 1ste orde</a:t>
            </a:r>
          </a:p>
        </c:rich>
      </c:tx>
      <c:layout>
        <c:manualLayout>
          <c:xMode val="edge"/>
          <c:yMode val="edge"/>
          <c:x val="0.33827942188575361"/>
          <c:y val="3.19150041382844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7652769225198"/>
          <c:y val="0.20922058268430949"/>
          <c:w val="0.69733038722063245"/>
          <c:h val="0.5673778513472800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12437227509011246"/>
                  <c:y val="-7.0921449602146325E-3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'EXP3'!$A$3:$A$30</c:f>
              <c:numCache>
                <c:formatCode>General</c:formatCode>
                <c:ptCount val="2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</c:numCache>
            </c:numRef>
          </c:xVal>
          <c:yVal>
            <c:numRef>
              <c:f>'EXP3'!$E$3:$E$30</c:f>
              <c:numCache>
                <c:formatCode>General</c:formatCode>
                <c:ptCount val="28"/>
                <c:pt idx="0">
                  <c:v>0</c:v>
                </c:pt>
                <c:pt idx="1">
                  <c:v>1.2418870716769604E-2</c:v>
                </c:pt>
                <c:pt idx="2">
                  <c:v>2.6942543015919244E-2</c:v>
                </c:pt>
                <c:pt idx="3">
                  <c:v>4.2670597244517251E-2</c:v>
                </c:pt>
                <c:pt idx="4">
                  <c:v>6.167480139065943E-2</c:v>
                </c:pt>
                <c:pt idx="5">
                  <c:v>7.5912647434754635E-2</c:v>
                </c:pt>
                <c:pt idx="6">
                  <c:v>9.5565458720131793E-2</c:v>
                </c:pt>
                <c:pt idx="7">
                  <c:v>0.10897630896293951</c:v>
                </c:pt>
                <c:pt idx="8">
                  <c:v>0.12653506130988798</c:v>
                </c:pt>
                <c:pt idx="9">
                  <c:v>0.14711625070568685</c:v>
                </c:pt>
                <c:pt idx="10">
                  <c:v>0.16628511975958632</c:v>
                </c:pt>
                <c:pt idx="11">
                  <c:v>0.18582853569441571</c:v>
                </c:pt>
                <c:pt idx="12">
                  <c:v>0.2067207450060066</c:v>
                </c:pt>
                <c:pt idx="13">
                  <c:v>0.22707896519377818</c:v>
                </c:pt>
                <c:pt idx="14">
                  <c:v>0.25186794384877387</c:v>
                </c:pt>
                <c:pt idx="15">
                  <c:v>0.27625784998048059</c:v>
                </c:pt>
                <c:pt idx="16">
                  <c:v>0.30094666382351887</c:v>
                </c:pt>
                <c:pt idx="17">
                  <c:v>0.32449894902690479</c:v>
                </c:pt>
                <c:pt idx="18">
                  <c:v>0.35144033271371422</c:v>
                </c:pt>
                <c:pt idx="19">
                  <c:v>0.37719332624408242</c:v>
                </c:pt>
                <c:pt idx="20">
                  <c:v>0.40760344025519679</c:v>
                </c:pt>
                <c:pt idx="21">
                  <c:v>0.43896731169078818</c:v>
                </c:pt>
                <c:pt idx="22">
                  <c:v>0.47212876425971517</c:v>
                </c:pt>
                <c:pt idx="23">
                  <c:v>0.50401892269785187</c:v>
                </c:pt>
                <c:pt idx="24">
                  <c:v>0.53794517099032713</c:v>
                </c:pt>
                <c:pt idx="25">
                  <c:v>0.57408461379616915</c:v>
                </c:pt>
                <c:pt idx="26">
                  <c:v>0.61476814057619256</c:v>
                </c:pt>
                <c:pt idx="27">
                  <c:v>0.65940145343423373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33280"/>
        <c:axId val="198835200"/>
      </c:scatterChart>
      <c:valAx>
        <c:axId val="198833280"/>
        <c:scaling>
          <c:orientation val="minMax"/>
          <c:max val="3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 (s)</a:t>
                </a:r>
              </a:p>
            </c:rich>
          </c:tx>
          <c:layout>
            <c:manualLayout>
              <c:xMode val="edge"/>
              <c:yMode val="edge"/>
              <c:x val="0.49258231607925529"/>
              <c:y val="0.87234344644644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835200"/>
        <c:crosses val="autoZero"/>
        <c:crossBetween val="midCat"/>
      </c:valAx>
      <c:valAx>
        <c:axId val="198835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ln (Ca0/Ca) </a:t>
                </a:r>
              </a:p>
            </c:rich>
          </c:tx>
          <c:layout>
            <c:manualLayout>
              <c:xMode val="edge"/>
              <c:yMode val="edge"/>
              <c:x val="4.7477813598000504E-2"/>
              <c:y val="0.382980049659414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83328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Check 2de orde</a:t>
            </a:r>
          </a:p>
        </c:rich>
      </c:tx>
      <c:layout>
        <c:manualLayout>
          <c:xMode val="edge"/>
          <c:yMode val="edge"/>
          <c:x val="0.3601112904032992"/>
          <c:y val="3.5335750013371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498642684495494"/>
          <c:y val="0.20494735007755577"/>
          <c:w val="0.68144136491701235"/>
          <c:h val="0.5724391502166212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16522655709918002"/>
                  <c:y val="-1.3158565021054012E-2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'EXP3'!$A$3:$A$30</c:f>
              <c:numCache>
                <c:formatCode>General</c:formatCode>
                <c:ptCount val="2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</c:numCache>
            </c:numRef>
          </c:xVal>
          <c:yVal>
            <c:numRef>
              <c:f>'EXP3'!$F$3:$F$30</c:f>
              <c:numCache>
                <c:formatCode>General</c:formatCode>
                <c:ptCount val="28"/>
                <c:pt idx="0">
                  <c:v>900</c:v>
                </c:pt>
                <c:pt idx="1">
                  <c:v>911.24667459803868</c:v>
                </c:pt>
                <c:pt idx="2">
                  <c:v>924.57789750341612</c:v>
                </c:pt>
                <c:pt idx="3">
                  <c:v>939.23466791591864</c:v>
                </c:pt>
                <c:pt idx="4">
                  <c:v>957.25476171562354</c:v>
                </c:pt>
                <c:pt idx="5">
                  <c:v>970.9814953125034</c:v>
                </c:pt>
                <c:pt idx="6">
                  <c:v>990.25275838721984</c:v>
                </c:pt>
                <c:pt idx="7">
                  <c:v>1003.6223381716433</c:v>
                </c:pt>
                <c:pt idx="8">
                  <c:v>1021.4003170637066</c:v>
                </c:pt>
                <c:pt idx="9">
                  <c:v>1042.6397672906326</c:v>
                </c:pt>
                <c:pt idx="10">
                  <c:v>1062.8187789897925</c:v>
                </c:pt>
                <c:pt idx="11">
                  <c:v>1083.7941863896117</c:v>
                </c:pt>
                <c:pt idx="12">
                  <c:v>1106.6752268637083</c:v>
                </c:pt>
                <c:pt idx="13">
                  <c:v>1129.4360637626789</c:v>
                </c:pt>
                <c:pt idx="14">
                  <c:v>1157.7835310236587</c:v>
                </c:pt>
                <c:pt idx="15">
                  <c:v>1186.3689433980344</c:v>
                </c:pt>
                <c:pt idx="16">
                  <c:v>1216.0235476080029</c:v>
                </c:pt>
                <c:pt idx="17">
                  <c:v>1245.0036148034951</c:v>
                </c:pt>
                <c:pt idx="18">
                  <c:v>1279.0016556143657</c:v>
                </c:pt>
                <c:pt idx="19">
                  <c:v>1312.3675690037619</c:v>
                </c:pt>
                <c:pt idx="20">
                  <c:v>1352.8898370130464</c:v>
                </c:pt>
                <c:pt idx="21">
                  <c:v>1395.9941252154838</c:v>
                </c:pt>
                <c:pt idx="22">
                  <c:v>1443.0634483879187</c:v>
                </c:pt>
                <c:pt idx="23">
                  <c:v>1489.8246180757214</c:v>
                </c:pt>
                <c:pt idx="24">
                  <c:v>1541.2359436114627</c:v>
                </c:pt>
                <c:pt idx="25">
                  <c:v>1597.9540594296079</c:v>
                </c:pt>
                <c:pt idx="26">
                  <c:v>1664.30501006285</c:v>
                </c:pt>
                <c:pt idx="27">
                  <c:v>1740.2711558427673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946816"/>
        <c:axId val="198948736"/>
      </c:scatterChart>
      <c:valAx>
        <c:axId val="19894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 (s)</a:t>
                </a:r>
              </a:p>
            </c:rich>
          </c:tx>
          <c:layout>
            <c:manualLayout>
              <c:xMode val="edge"/>
              <c:yMode val="edge"/>
              <c:x val="0.50969598026313123"/>
              <c:y val="0.872793025330280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948736"/>
        <c:crosses val="autoZero"/>
        <c:crossBetween val="midCat"/>
      </c:valAx>
      <c:valAx>
        <c:axId val="198948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1/Ca (m3/mol)</a:t>
                </a:r>
              </a:p>
            </c:rich>
          </c:tx>
          <c:layout>
            <c:manualLayout>
              <c:xMode val="edge"/>
              <c:yMode val="edge"/>
              <c:x val="4.4321389588098364E-2"/>
              <c:y val="0.35335750013371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94681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2"/>
          </c:marker>
          <c:xVal>
            <c:numRef>
              <c:f>'EXP2'!$A$3:$A$603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'EXP2'!$B$3:$B$603</c:f>
              <c:numCache>
                <c:formatCode>General</c:formatCode>
                <c:ptCount val="601"/>
                <c:pt idx="0">
                  <c:v>0.70579842273788096</c:v>
                </c:pt>
                <c:pt idx="1">
                  <c:v>0.70755090286219102</c:v>
                </c:pt>
                <c:pt idx="2">
                  <c:v>0.70492218267572604</c:v>
                </c:pt>
                <c:pt idx="3">
                  <c:v>0.70229346248926094</c:v>
                </c:pt>
                <c:pt idx="4">
                  <c:v>0.69878850224064104</c:v>
                </c:pt>
                <c:pt idx="5">
                  <c:v>0.69528354199202203</c:v>
                </c:pt>
                <c:pt idx="6">
                  <c:v>0.69177858174340201</c:v>
                </c:pt>
                <c:pt idx="7">
                  <c:v>0.688273621494782</c:v>
                </c:pt>
                <c:pt idx="8">
                  <c:v>0.68476866124616198</c:v>
                </c:pt>
                <c:pt idx="9">
                  <c:v>0.68081816130422901</c:v>
                </c:pt>
                <c:pt idx="10">
                  <c:v>0.67828762896109895</c:v>
                </c:pt>
                <c:pt idx="11">
                  <c:v>0.67575709661797001</c:v>
                </c:pt>
                <c:pt idx="12">
                  <c:v>0.67322656427483996</c:v>
                </c:pt>
                <c:pt idx="13">
                  <c:v>0.67006339884592803</c:v>
                </c:pt>
                <c:pt idx="14">
                  <c:v>0.66816549958858096</c:v>
                </c:pt>
                <c:pt idx="15">
                  <c:v>0.66436970107388704</c:v>
                </c:pt>
                <c:pt idx="16">
                  <c:v>0.66183916873075699</c:v>
                </c:pt>
                <c:pt idx="17">
                  <c:v>0.65804337021606296</c:v>
                </c:pt>
                <c:pt idx="18">
                  <c:v>0.65551283787293302</c:v>
                </c:pt>
                <c:pt idx="19">
                  <c:v>0.65234967244402098</c:v>
                </c:pt>
                <c:pt idx="20">
                  <c:v>0.64981914010089203</c:v>
                </c:pt>
                <c:pt idx="21">
                  <c:v>0.64665597467197999</c:v>
                </c:pt>
                <c:pt idx="22">
                  <c:v>0.64349280924306795</c:v>
                </c:pt>
                <c:pt idx="23">
                  <c:v>0.63969701072837304</c:v>
                </c:pt>
                <c:pt idx="24">
                  <c:v>0.63716647838524398</c:v>
                </c:pt>
                <c:pt idx="25">
                  <c:v>0.63273804678476697</c:v>
                </c:pt>
                <c:pt idx="26">
                  <c:v>0.63020751444163703</c:v>
                </c:pt>
                <c:pt idx="27">
                  <c:v>0.62704434901272499</c:v>
                </c:pt>
                <c:pt idx="28">
                  <c:v>0.62324855049803096</c:v>
                </c:pt>
                <c:pt idx="29">
                  <c:v>0.62008538506911903</c:v>
                </c:pt>
                <c:pt idx="30">
                  <c:v>0.61692221964020699</c:v>
                </c:pt>
                <c:pt idx="31">
                  <c:v>0.61249378803972998</c:v>
                </c:pt>
                <c:pt idx="32">
                  <c:v>0.60933062261081805</c:v>
                </c:pt>
                <c:pt idx="33">
                  <c:v>0.60490219101034204</c:v>
                </c:pt>
                <c:pt idx="34">
                  <c:v>0.60173902558143</c:v>
                </c:pt>
                <c:pt idx="35">
                  <c:v>0.59731059398095299</c:v>
                </c:pt>
                <c:pt idx="36">
                  <c:v>0.59414742855204095</c:v>
                </c:pt>
                <c:pt idx="37">
                  <c:v>0.58971899695156405</c:v>
                </c:pt>
                <c:pt idx="38">
                  <c:v>0.58529056535108703</c:v>
                </c:pt>
                <c:pt idx="39">
                  <c:v>0.58276003300795798</c:v>
                </c:pt>
                <c:pt idx="40">
                  <c:v>0.57896423449326295</c:v>
                </c:pt>
                <c:pt idx="41">
                  <c:v>0.57390316980700395</c:v>
                </c:pt>
                <c:pt idx="42">
                  <c:v>0.57010737129231004</c:v>
                </c:pt>
                <c:pt idx="43">
                  <c:v>0.56567893969183303</c:v>
                </c:pt>
                <c:pt idx="44">
                  <c:v>0.56146716504053795</c:v>
                </c:pt>
                <c:pt idx="45">
                  <c:v>0.55849463444689795</c:v>
                </c:pt>
                <c:pt idx="46">
                  <c:v>0.55453126032204503</c:v>
                </c:pt>
                <c:pt idx="47">
                  <c:v>0.55106330796279801</c:v>
                </c:pt>
                <c:pt idx="48">
                  <c:v>0.54759535560355199</c:v>
                </c:pt>
                <c:pt idx="49">
                  <c:v>0.54363198147869796</c:v>
                </c:pt>
                <c:pt idx="50">
                  <c:v>0.53966860735384503</c:v>
                </c:pt>
                <c:pt idx="51">
                  <c:v>0.53620063080998703</c:v>
                </c:pt>
                <c:pt idx="52">
                  <c:v>0.532237256685134</c:v>
                </c:pt>
                <c:pt idx="53">
                  <c:v>0.52827388256028096</c:v>
                </c:pt>
                <c:pt idx="54">
                  <c:v>0.52431050843542804</c:v>
                </c:pt>
                <c:pt idx="55">
                  <c:v>0.520347134310575</c:v>
                </c:pt>
                <c:pt idx="56">
                  <c:v>0.51588836260472704</c:v>
                </c:pt>
                <c:pt idx="57">
                  <c:v>0.51093414494865996</c:v>
                </c:pt>
                <c:pt idx="58">
                  <c:v>0.50796161435501996</c:v>
                </c:pt>
                <c:pt idx="59">
                  <c:v>0.503007396698954</c:v>
                </c:pt>
                <c:pt idx="60">
                  <c:v>0.49854857662388302</c:v>
                </c:pt>
                <c:pt idx="61">
                  <c:v>0.494089804918034</c:v>
                </c:pt>
                <c:pt idx="62">
                  <c:v>0.48963098484296302</c:v>
                </c:pt>
                <c:pt idx="63">
                  <c:v>0.485172213137115</c:v>
                </c:pt>
                <c:pt idx="64">
                  <c:v>0.48021799548104799</c:v>
                </c:pt>
                <c:pt idx="65">
                  <c:v>0.47526377782498203</c:v>
                </c:pt>
                <c:pt idx="66">
                  <c:v>0.47080495774991099</c:v>
                </c:pt>
                <c:pt idx="67">
                  <c:v>0.46632599246932999</c:v>
                </c:pt>
                <c:pt idx="68">
                  <c:v>0.46225349816957501</c:v>
                </c:pt>
                <c:pt idx="69">
                  <c:v>0.45818100386982002</c:v>
                </c:pt>
                <c:pt idx="70">
                  <c:v>0.45370128002046201</c:v>
                </c:pt>
                <c:pt idx="71">
                  <c:v>0.44962878572070702</c:v>
                </c:pt>
                <c:pt idx="72">
                  <c:v>0.44514902211060398</c:v>
                </c:pt>
                <c:pt idx="73">
                  <c:v>0.44066929826124601</c:v>
                </c:pt>
                <c:pt idx="74">
                  <c:v>0.43578230510153998</c:v>
                </c:pt>
                <c:pt idx="75">
                  <c:v>0.43130254149143699</c:v>
                </c:pt>
                <c:pt idx="76">
                  <c:v>0.42682281764207902</c:v>
                </c:pt>
                <c:pt idx="77">
                  <c:v>0.42193582448237299</c:v>
                </c:pt>
                <c:pt idx="78">
                  <c:v>0.41745606087227</c:v>
                </c:pt>
                <c:pt idx="79">
                  <c:v>0.41175456885261402</c:v>
                </c:pt>
                <c:pt idx="80">
                  <c:v>0.40686757569290799</c:v>
                </c:pt>
                <c:pt idx="81">
                  <c:v>0.40116608367325102</c:v>
                </c:pt>
                <c:pt idx="82">
                  <c:v>0.39627909051354498</c:v>
                </c:pt>
                <c:pt idx="83">
                  <c:v>0.39002137466784098</c:v>
                </c:pt>
                <c:pt idx="84">
                  <c:v>0.38552637601066397</c:v>
                </c:pt>
                <c:pt idx="85">
                  <c:v>0.38068559004841102</c:v>
                </c:pt>
                <c:pt idx="86">
                  <c:v>0.375844804086158</c:v>
                </c:pt>
                <c:pt idx="87">
                  <c:v>0.37100401812390499</c:v>
                </c:pt>
                <c:pt idx="88">
                  <c:v>0.36581744485657602</c:v>
                </c:pt>
                <c:pt idx="89">
                  <c:v>0.36063090534764902</c:v>
                </c:pt>
                <c:pt idx="90">
                  <c:v>0.35509857853364502</c:v>
                </c:pt>
                <c:pt idx="91">
                  <c:v>0.349912005266316</c:v>
                </c:pt>
                <c:pt idx="92">
                  <c:v>0.34472546575738899</c:v>
                </c:pt>
                <c:pt idx="93">
                  <c:v>0.33919313894338599</c:v>
                </c:pt>
                <c:pt idx="94">
                  <c:v>0.33331502482430703</c:v>
                </c:pt>
                <c:pt idx="95">
                  <c:v>0.32778269801030302</c:v>
                </c:pt>
                <c:pt idx="96">
                  <c:v>0.32214864788832298</c:v>
                </c:pt>
                <c:pt idx="97">
                  <c:v>0.31674069644813901</c:v>
                </c:pt>
                <c:pt idx="98">
                  <c:v>0.31133274500795499</c:v>
                </c:pt>
                <c:pt idx="99">
                  <c:v>0.30622524998087403</c:v>
                </c:pt>
                <c:pt idx="100">
                  <c:v>0.30021641504733598</c:v>
                </c:pt>
                <c:pt idx="101">
                  <c:v>0.29450800719404902</c:v>
                </c:pt>
                <c:pt idx="102">
                  <c:v>0.28789828876715701</c:v>
                </c:pt>
                <c:pt idx="103">
                  <c:v>0.28188945383361902</c:v>
                </c:pt>
                <c:pt idx="104">
                  <c:v>0.27527973540672701</c:v>
                </c:pt>
                <c:pt idx="105">
                  <c:v>0.268999120281119</c:v>
                </c:pt>
                <c:pt idx="106">
                  <c:v>0.26342083447518899</c:v>
                </c:pt>
                <c:pt idx="107">
                  <c:v>0.25731131052367101</c:v>
                </c:pt>
                <c:pt idx="108">
                  <c:v>0.25120176063785599</c:v>
                </c:pt>
                <c:pt idx="109">
                  <c:v>0.24535785575913199</c:v>
                </c:pt>
                <c:pt idx="110">
                  <c:v>0.238717041793433</c:v>
                </c:pt>
                <c:pt idx="111">
                  <c:v>0.23234187283482499</c:v>
                </c:pt>
                <c:pt idx="112">
                  <c:v>0.22835737926854599</c:v>
                </c:pt>
                <c:pt idx="113">
                  <c:v>0.222247881251326</c:v>
                </c:pt>
                <c:pt idx="114">
                  <c:v>0.216193512932567</c:v>
                </c:pt>
                <c:pt idx="115">
                  <c:v>0.20976594867620399</c:v>
                </c:pt>
                <c:pt idx="116">
                  <c:v>0.20333838441984201</c:v>
                </c:pt>
                <c:pt idx="117">
                  <c:v>0.196672774279532</c:v>
                </c:pt>
                <c:pt idx="118">
                  <c:v>0.189292980003126</c:v>
                </c:pt>
                <c:pt idx="119">
                  <c:v>0.18143709395882601</c:v>
                </c:pt>
                <c:pt idx="120">
                  <c:v>0.174295392050623</c:v>
                </c:pt>
                <c:pt idx="121">
                  <c:v>0.16757470146328399</c:v>
                </c:pt>
                <c:pt idx="122">
                  <c:v>0.160888819845142</c:v>
                </c:pt>
                <c:pt idx="123">
                  <c:v>0.15398727549439001</c:v>
                </c:pt>
                <c:pt idx="124">
                  <c:v>0.146654405678417</c:v>
                </c:pt>
                <c:pt idx="125">
                  <c:v>0.13932149374904201</c:v>
                </c:pt>
                <c:pt idx="126">
                  <c:v>0.13149461102068799</c:v>
                </c:pt>
                <c:pt idx="127">
                  <c:v>0.124397602928408</c:v>
                </c:pt>
                <c:pt idx="128">
                  <c:v>0.116709167871521</c:v>
                </c:pt>
                <c:pt idx="129">
                  <c:v>0.109217900799061</c:v>
                </c:pt>
                <c:pt idx="130">
                  <c:v>0.101529465742174</c:v>
                </c:pt>
                <c:pt idx="131">
                  <c:v>9.3635005861155002E-2</c:v>
                </c:pt>
                <c:pt idx="132">
                  <c:v>8.6736471372212798E-2</c:v>
                </c:pt>
                <c:pt idx="133">
                  <c:v>7.9474874777726398E-2</c:v>
                </c:pt>
                <c:pt idx="134">
                  <c:v>7.3302535396593094E-2</c:v>
                </c:pt>
                <c:pt idx="135">
                  <c:v>6.8945577439901207E-2</c:v>
                </c:pt>
                <c:pt idx="136">
                  <c:v>6.5133212641525703E-2</c:v>
                </c:pt>
                <c:pt idx="137">
                  <c:v>6.3317831217084203E-2</c:v>
                </c:pt>
                <c:pt idx="138">
                  <c:v>6.2410105056503198E-2</c:v>
                </c:pt>
                <c:pt idx="139">
                  <c:v>6.2047042950959003E-2</c:v>
                </c:pt>
                <c:pt idx="140">
                  <c:v>6.2228574003731101E-2</c:v>
                </c:pt>
                <c:pt idx="141">
                  <c:v>6.2410105056503198E-2</c:v>
                </c:pt>
                <c:pt idx="142">
                  <c:v>6.2228574003731101E-2</c:v>
                </c:pt>
                <c:pt idx="143">
                  <c:v>6.2228574003731101E-2</c:v>
                </c:pt>
                <c:pt idx="144">
                  <c:v>6.2047042950959003E-2</c:v>
                </c:pt>
                <c:pt idx="145">
                  <c:v>6.2047042950959003E-2</c:v>
                </c:pt>
                <c:pt idx="146">
                  <c:v>6.2228574003731101E-2</c:v>
                </c:pt>
                <c:pt idx="147">
                  <c:v>6.2228574003731101E-2</c:v>
                </c:pt>
                <c:pt idx="148">
                  <c:v>6.2228574003731101E-2</c:v>
                </c:pt>
                <c:pt idx="149">
                  <c:v>6.2047042950959003E-2</c:v>
                </c:pt>
                <c:pt idx="150">
                  <c:v>6.2410105056503198E-2</c:v>
                </c:pt>
                <c:pt idx="151">
                  <c:v>6.2410105056503198E-2</c:v>
                </c:pt>
                <c:pt idx="152">
                  <c:v>6.2228574003731101E-2</c:v>
                </c:pt>
                <c:pt idx="153">
                  <c:v>6.2228574003731101E-2</c:v>
                </c:pt>
                <c:pt idx="154">
                  <c:v>6.2047042950959003E-2</c:v>
                </c:pt>
                <c:pt idx="155">
                  <c:v>6.2410105056503198E-2</c:v>
                </c:pt>
                <c:pt idx="156">
                  <c:v>6.2410105056503198E-2</c:v>
                </c:pt>
                <c:pt idx="157">
                  <c:v>6.2410105056503198E-2</c:v>
                </c:pt>
                <c:pt idx="158">
                  <c:v>6.2410105056503198E-2</c:v>
                </c:pt>
                <c:pt idx="159">
                  <c:v>6.2954733663179802E-2</c:v>
                </c:pt>
                <c:pt idx="160">
                  <c:v>6.2773202610407697E-2</c:v>
                </c:pt>
                <c:pt idx="161">
                  <c:v>6.2591671557635606E-2</c:v>
                </c:pt>
                <c:pt idx="162">
                  <c:v>6.2410105056503198E-2</c:v>
                </c:pt>
                <c:pt idx="163">
                  <c:v>6.2228574003731101E-2</c:v>
                </c:pt>
                <c:pt idx="164">
                  <c:v>6.2047042950959003E-2</c:v>
                </c:pt>
                <c:pt idx="165">
                  <c:v>6.2228574003731101E-2</c:v>
                </c:pt>
                <c:pt idx="166">
                  <c:v>6.1865511898186898E-2</c:v>
                </c:pt>
                <c:pt idx="167">
                  <c:v>6.1865511898186898E-2</c:v>
                </c:pt>
                <c:pt idx="168">
                  <c:v>6.1683945397054601E-2</c:v>
                </c:pt>
                <c:pt idx="169">
                  <c:v>6.2047042950959003E-2</c:v>
                </c:pt>
                <c:pt idx="170">
                  <c:v>6.2047042950959003E-2</c:v>
                </c:pt>
                <c:pt idx="171">
                  <c:v>6.2047042950959003E-2</c:v>
                </c:pt>
                <c:pt idx="172">
                  <c:v>6.2410105056503198E-2</c:v>
                </c:pt>
                <c:pt idx="173">
                  <c:v>6.2228574003731101E-2</c:v>
                </c:pt>
                <c:pt idx="174">
                  <c:v>6.2047042950959003E-2</c:v>
                </c:pt>
                <c:pt idx="175">
                  <c:v>6.1683945397054601E-2</c:v>
                </c:pt>
                <c:pt idx="176">
                  <c:v>6.1502414344282497E-2</c:v>
                </c:pt>
                <c:pt idx="177">
                  <c:v>6.1502414344282497E-2</c:v>
                </c:pt>
                <c:pt idx="178">
                  <c:v>6.1502414344282497E-2</c:v>
                </c:pt>
                <c:pt idx="179">
                  <c:v>6.1683945397054601E-2</c:v>
                </c:pt>
                <c:pt idx="180">
                  <c:v>6.1683945397054601E-2</c:v>
                </c:pt>
                <c:pt idx="181">
                  <c:v>6.1502414344282497E-2</c:v>
                </c:pt>
                <c:pt idx="182">
                  <c:v>6.1865511898186898E-2</c:v>
                </c:pt>
                <c:pt idx="183">
                  <c:v>6.1865511898186898E-2</c:v>
                </c:pt>
                <c:pt idx="184">
                  <c:v>6.1865511898186898E-2</c:v>
                </c:pt>
                <c:pt idx="185">
                  <c:v>6.1502414344282497E-2</c:v>
                </c:pt>
                <c:pt idx="186">
                  <c:v>6.2047042950959003E-2</c:v>
                </c:pt>
                <c:pt idx="187">
                  <c:v>6.2047042950959003E-2</c:v>
                </c:pt>
                <c:pt idx="188">
                  <c:v>6.2047042950959003E-2</c:v>
                </c:pt>
                <c:pt idx="189">
                  <c:v>6.2228574003731101E-2</c:v>
                </c:pt>
                <c:pt idx="190">
                  <c:v>6.2228574003731101E-2</c:v>
                </c:pt>
                <c:pt idx="191">
                  <c:v>6.2047042950959003E-2</c:v>
                </c:pt>
                <c:pt idx="192">
                  <c:v>6.1683945397054601E-2</c:v>
                </c:pt>
                <c:pt idx="193">
                  <c:v>6.1865511898186898E-2</c:v>
                </c:pt>
                <c:pt idx="194">
                  <c:v>6.1683945397054601E-2</c:v>
                </c:pt>
                <c:pt idx="195">
                  <c:v>6.1865511898186898E-2</c:v>
                </c:pt>
                <c:pt idx="196">
                  <c:v>6.1683945397054601E-2</c:v>
                </c:pt>
                <c:pt idx="197">
                  <c:v>6.1865511898186898E-2</c:v>
                </c:pt>
                <c:pt idx="198">
                  <c:v>6.2228574003731101E-2</c:v>
                </c:pt>
                <c:pt idx="199">
                  <c:v>6.2773202610407697E-2</c:v>
                </c:pt>
                <c:pt idx="200">
                  <c:v>6.2773202610407697E-2</c:v>
                </c:pt>
                <c:pt idx="201">
                  <c:v>6.2954733663179802E-2</c:v>
                </c:pt>
                <c:pt idx="202">
                  <c:v>6.2954733663179802E-2</c:v>
                </c:pt>
                <c:pt idx="203">
                  <c:v>6.2954733663179802E-2</c:v>
                </c:pt>
                <c:pt idx="204">
                  <c:v>6.2954733663179802E-2</c:v>
                </c:pt>
                <c:pt idx="205">
                  <c:v>6.2773202610407697E-2</c:v>
                </c:pt>
                <c:pt idx="206">
                  <c:v>6.2047042950959003E-2</c:v>
                </c:pt>
                <c:pt idx="207">
                  <c:v>6.1865511898186898E-2</c:v>
                </c:pt>
                <c:pt idx="208">
                  <c:v>6.1865511898186898E-2</c:v>
                </c:pt>
                <c:pt idx="209">
                  <c:v>6.1865511898186898E-2</c:v>
                </c:pt>
                <c:pt idx="210">
                  <c:v>6.1865511898186898E-2</c:v>
                </c:pt>
                <c:pt idx="211">
                  <c:v>6.2047042950959003E-2</c:v>
                </c:pt>
                <c:pt idx="212">
                  <c:v>6.1865511898186898E-2</c:v>
                </c:pt>
                <c:pt idx="213">
                  <c:v>6.2228574003731101E-2</c:v>
                </c:pt>
                <c:pt idx="214">
                  <c:v>6.2047042950959003E-2</c:v>
                </c:pt>
                <c:pt idx="215">
                  <c:v>6.2047042950959003E-2</c:v>
                </c:pt>
                <c:pt idx="216">
                  <c:v>6.1865511898186898E-2</c:v>
                </c:pt>
                <c:pt idx="217">
                  <c:v>6.1865511898186898E-2</c:v>
                </c:pt>
                <c:pt idx="218">
                  <c:v>6.1683945397054601E-2</c:v>
                </c:pt>
                <c:pt idx="219">
                  <c:v>6.1683945397054601E-2</c:v>
                </c:pt>
                <c:pt idx="220">
                  <c:v>6.2047042950959003E-2</c:v>
                </c:pt>
                <c:pt idx="221">
                  <c:v>6.2228574003731101E-2</c:v>
                </c:pt>
                <c:pt idx="222">
                  <c:v>6.2047042950959003E-2</c:v>
                </c:pt>
                <c:pt idx="223">
                  <c:v>6.2410105056503198E-2</c:v>
                </c:pt>
                <c:pt idx="224">
                  <c:v>6.2228574003731101E-2</c:v>
                </c:pt>
                <c:pt idx="225">
                  <c:v>6.2410105056503198E-2</c:v>
                </c:pt>
                <c:pt idx="226">
                  <c:v>6.2410105056503198E-2</c:v>
                </c:pt>
                <c:pt idx="227">
                  <c:v>6.2228574003731101E-2</c:v>
                </c:pt>
                <c:pt idx="228">
                  <c:v>6.2228574003731101E-2</c:v>
                </c:pt>
                <c:pt idx="229">
                  <c:v>6.2228574003731101E-2</c:v>
                </c:pt>
                <c:pt idx="230">
                  <c:v>6.2047042950959003E-2</c:v>
                </c:pt>
                <c:pt idx="231">
                  <c:v>6.2047042950959003E-2</c:v>
                </c:pt>
                <c:pt idx="232">
                  <c:v>6.2047042950959003E-2</c:v>
                </c:pt>
                <c:pt idx="233">
                  <c:v>6.1865511898186898E-2</c:v>
                </c:pt>
                <c:pt idx="234">
                  <c:v>6.2047042950959003E-2</c:v>
                </c:pt>
                <c:pt idx="235">
                  <c:v>6.1865511898186898E-2</c:v>
                </c:pt>
                <c:pt idx="236">
                  <c:v>6.1502414344282497E-2</c:v>
                </c:pt>
                <c:pt idx="237">
                  <c:v>6.1865511898186898E-2</c:v>
                </c:pt>
                <c:pt idx="238">
                  <c:v>6.2047042950959003E-2</c:v>
                </c:pt>
                <c:pt idx="239">
                  <c:v>6.2228574003731101E-2</c:v>
                </c:pt>
                <c:pt idx="240">
                  <c:v>6.2047042950959003E-2</c:v>
                </c:pt>
                <c:pt idx="241">
                  <c:v>6.2047042950959003E-2</c:v>
                </c:pt>
                <c:pt idx="242">
                  <c:v>6.2047042950959003E-2</c:v>
                </c:pt>
                <c:pt idx="243">
                  <c:v>6.1865511898186898E-2</c:v>
                </c:pt>
                <c:pt idx="244">
                  <c:v>6.1683945397054601E-2</c:v>
                </c:pt>
                <c:pt idx="245">
                  <c:v>6.1865511898186898E-2</c:v>
                </c:pt>
                <c:pt idx="246">
                  <c:v>6.1865511898186898E-2</c:v>
                </c:pt>
                <c:pt idx="247">
                  <c:v>6.1865511898186898E-2</c:v>
                </c:pt>
                <c:pt idx="248">
                  <c:v>6.1865511898186898E-2</c:v>
                </c:pt>
                <c:pt idx="249">
                  <c:v>6.1865511898186898E-2</c:v>
                </c:pt>
                <c:pt idx="250">
                  <c:v>6.1865511898186898E-2</c:v>
                </c:pt>
                <c:pt idx="251">
                  <c:v>6.2047042950959003E-2</c:v>
                </c:pt>
                <c:pt idx="252">
                  <c:v>6.2228574003731101E-2</c:v>
                </c:pt>
                <c:pt idx="253">
                  <c:v>6.2410105056503198E-2</c:v>
                </c:pt>
                <c:pt idx="254">
                  <c:v>6.2410105056503198E-2</c:v>
                </c:pt>
                <c:pt idx="255">
                  <c:v>6.2228574003731101E-2</c:v>
                </c:pt>
                <c:pt idx="256">
                  <c:v>6.1502414344282497E-2</c:v>
                </c:pt>
                <c:pt idx="257">
                  <c:v>6.1164348739515602E-2</c:v>
                </c:pt>
                <c:pt idx="258">
                  <c:v>6.1332569912111501E-2</c:v>
                </c:pt>
                <c:pt idx="259">
                  <c:v>6.1502414344282497E-2</c:v>
                </c:pt>
                <c:pt idx="260">
                  <c:v>6.1683945397054601E-2</c:v>
                </c:pt>
                <c:pt idx="261">
                  <c:v>6.1502414344282497E-2</c:v>
                </c:pt>
                <c:pt idx="262">
                  <c:v>6.1502414344282497E-2</c:v>
                </c:pt>
                <c:pt idx="263">
                  <c:v>6.1502414344282497E-2</c:v>
                </c:pt>
                <c:pt idx="264">
                  <c:v>6.1683945397054601E-2</c:v>
                </c:pt>
                <c:pt idx="265">
                  <c:v>6.1332569912111501E-2</c:v>
                </c:pt>
                <c:pt idx="266">
                  <c:v>6.1683945397054601E-2</c:v>
                </c:pt>
                <c:pt idx="267">
                  <c:v>6.1683945397054601E-2</c:v>
                </c:pt>
                <c:pt idx="268">
                  <c:v>6.1502414344282497E-2</c:v>
                </c:pt>
                <c:pt idx="269">
                  <c:v>6.1502414344282497E-2</c:v>
                </c:pt>
                <c:pt idx="270">
                  <c:v>6.1683945397054601E-2</c:v>
                </c:pt>
                <c:pt idx="271">
                  <c:v>6.1865511898186898E-2</c:v>
                </c:pt>
                <c:pt idx="272">
                  <c:v>6.1683945397054601E-2</c:v>
                </c:pt>
                <c:pt idx="273">
                  <c:v>6.1865511898186898E-2</c:v>
                </c:pt>
                <c:pt idx="274">
                  <c:v>6.1865511898186898E-2</c:v>
                </c:pt>
                <c:pt idx="275">
                  <c:v>6.1865511898186898E-2</c:v>
                </c:pt>
                <c:pt idx="276">
                  <c:v>6.1865511898186898E-2</c:v>
                </c:pt>
                <c:pt idx="277">
                  <c:v>6.1683945397054601E-2</c:v>
                </c:pt>
                <c:pt idx="278">
                  <c:v>6.1332569912111501E-2</c:v>
                </c:pt>
                <c:pt idx="279">
                  <c:v>6.1332569912111501E-2</c:v>
                </c:pt>
                <c:pt idx="280">
                  <c:v>6.0827873545041801E-2</c:v>
                </c:pt>
                <c:pt idx="281">
                  <c:v>6.09960947176377E-2</c:v>
                </c:pt>
                <c:pt idx="282">
                  <c:v>6.1164348739515602E-2</c:v>
                </c:pt>
                <c:pt idx="283">
                  <c:v>6.0827873545041801E-2</c:v>
                </c:pt>
                <c:pt idx="284">
                  <c:v>6.1164348739515602E-2</c:v>
                </c:pt>
                <c:pt idx="285">
                  <c:v>6.0827873545041801E-2</c:v>
                </c:pt>
                <c:pt idx="286">
                  <c:v>6.1164348739515602E-2</c:v>
                </c:pt>
                <c:pt idx="287">
                  <c:v>6.1164348739515602E-2</c:v>
                </c:pt>
                <c:pt idx="288">
                  <c:v>6.09960947176377E-2</c:v>
                </c:pt>
                <c:pt idx="289">
                  <c:v>6.0827873545041801E-2</c:v>
                </c:pt>
                <c:pt idx="290">
                  <c:v>6.09960947176377E-2</c:v>
                </c:pt>
                <c:pt idx="291">
                  <c:v>6.0659652372445798E-2</c:v>
                </c:pt>
                <c:pt idx="292">
                  <c:v>6.0827873545041801E-2</c:v>
                </c:pt>
                <c:pt idx="293">
                  <c:v>6.1164348739515602E-2</c:v>
                </c:pt>
                <c:pt idx="294">
                  <c:v>6.09960947176377E-2</c:v>
                </c:pt>
                <c:pt idx="295">
                  <c:v>6.09960947176377E-2</c:v>
                </c:pt>
                <c:pt idx="296">
                  <c:v>6.09960947176377E-2</c:v>
                </c:pt>
                <c:pt idx="297">
                  <c:v>6.1332569912111501E-2</c:v>
                </c:pt>
                <c:pt idx="298">
                  <c:v>6.1332569912111501E-2</c:v>
                </c:pt>
                <c:pt idx="299">
                  <c:v>6.09960947176377E-2</c:v>
                </c:pt>
                <c:pt idx="300">
                  <c:v>6.1164348739515602E-2</c:v>
                </c:pt>
                <c:pt idx="301">
                  <c:v>6.1332569912111501E-2</c:v>
                </c:pt>
                <c:pt idx="302">
                  <c:v>6.1332569912111501E-2</c:v>
                </c:pt>
                <c:pt idx="303">
                  <c:v>6.1332569912111501E-2</c:v>
                </c:pt>
                <c:pt idx="304">
                  <c:v>6.1164348739515602E-2</c:v>
                </c:pt>
                <c:pt idx="305">
                  <c:v>6.1164348739515602E-2</c:v>
                </c:pt>
                <c:pt idx="306">
                  <c:v>6.1332569912111501E-2</c:v>
                </c:pt>
                <c:pt idx="307">
                  <c:v>6.1502414344282497E-2</c:v>
                </c:pt>
                <c:pt idx="308">
                  <c:v>6.1502414344282497E-2</c:v>
                </c:pt>
                <c:pt idx="309">
                  <c:v>6.1502414344282497E-2</c:v>
                </c:pt>
                <c:pt idx="310">
                  <c:v>6.1164348739515602E-2</c:v>
                </c:pt>
                <c:pt idx="311">
                  <c:v>6.1502414344282497E-2</c:v>
                </c:pt>
                <c:pt idx="312">
                  <c:v>6.1332569912111501E-2</c:v>
                </c:pt>
                <c:pt idx="313">
                  <c:v>6.1164348739515602E-2</c:v>
                </c:pt>
                <c:pt idx="314">
                  <c:v>6.1164348739515602E-2</c:v>
                </c:pt>
                <c:pt idx="315">
                  <c:v>6.1332569912111501E-2</c:v>
                </c:pt>
                <c:pt idx="316">
                  <c:v>6.1332569912111501E-2</c:v>
                </c:pt>
                <c:pt idx="317">
                  <c:v>6.1164348739515602E-2</c:v>
                </c:pt>
                <c:pt idx="318">
                  <c:v>6.09960947176377E-2</c:v>
                </c:pt>
                <c:pt idx="319">
                  <c:v>6.0827873545041801E-2</c:v>
                </c:pt>
                <c:pt idx="320">
                  <c:v>6.09960947176377E-2</c:v>
                </c:pt>
                <c:pt idx="321">
                  <c:v>6.1164348739515602E-2</c:v>
                </c:pt>
                <c:pt idx="322">
                  <c:v>6.1502414344282497E-2</c:v>
                </c:pt>
                <c:pt idx="323">
                  <c:v>6.1683945397054601E-2</c:v>
                </c:pt>
                <c:pt idx="324">
                  <c:v>6.1865511898186898E-2</c:v>
                </c:pt>
                <c:pt idx="325">
                  <c:v>6.1683945397054601E-2</c:v>
                </c:pt>
                <c:pt idx="326">
                  <c:v>6.1865511898186898E-2</c:v>
                </c:pt>
                <c:pt idx="327">
                  <c:v>6.1683945397054601E-2</c:v>
                </c:pt>
                <c:pt idx="328">
                  <c:v>6.2047042950959003E-2</c:v>
                </c:pt>
                <c:pt idx="329">
                  <c:v>6.2047042950959003E-2</c:v>
                </c:pt>
                <c:pt idx="330">
                  <c:v>6.1865511898186898E-2</c:v>
                </c:pt>
                <c:pt idx="331">
                  <c:v>6.1865511898186898E-2</c:v>
                </c:pt>
                <c:pt idx="332">
                  <c:v>6.2047042950959003E-2</c:v>
                </c:pt>
                <c:pt idx="333">
                  <c:v>6.1865511898186898E-2</c:v>
                </c:pt>
                <c:pt idx="334">
                  <c:v>6.1865511898186898E-2</c:v>
                </c:pt>
                <c:pt idx="335">
                  <c:v>6.1683945397054601E-2</c:v>
                </c:pt>
                <c:pt idx="336">
                  <c:v>6.1683945397054601E-2</c:v>
                </c:pt>
                <c:pt idx="337">
                  <c:v>6.1502414344282497E-2</c:v>
                </c:pt>
                <c:pt idx="338">
                  <c:v>6.1502414344282497E-2</c:v>
                </c:pt>
                <c:pt idx="339">
                  <c:v>6.1683945397054601E-2</c:v>
                </c:pt>
                <c:pt idx="340">
                  <c:v>6.1502414344282497E-2</c:v>
                </c:pt>
                <c:pt idx="341">
                  <c:v>6.1502414344282497E-2</c:v>
                </c:pt>
                <c:pt idx="342">
                  <c:v>6.1332569912111501E-2</c:v>
                </c:pt>
                <c:pt idx="343">
                  <c:v>6.1502414344282497E-2</c:v>
                </c:pt>
                <c:pt idx="344">
                  <c:v>6.1502414344282497E-2</c:v>
                </c:pt>
                <c:pt idx="345">
                  <c:v>6.1332569912111501E-2</c:v>
                </c:pt>
                <c:pt idx="346">
                  <c:v>6.1683945397054601E-2</c:v>
                </c:pt>
                <c:pt idx="347">
                  <c:v>6.1502414344282497E-2</c:v>
                </c:pt>
                <c:pt idx="348">
                  <c:v>6.1502414344282497E-2</c:v>
                </c:pt>
                <c:pt idx="349">
                  <c:v>6.1164348739515602E-2</c:v>
                </c:pt>
                <c:pt idx="350">
                  <c:v>6.1164348739515602E-2</c:v>
                </c:pt>
                <c:pt idx="351">
                  <c:v>6.1332569912111501E-2</c:v>
                </c:pt>
                <c:pt idx="352">
                  <c:v>6.1502414344282497E-2</c:v>
                </c:pt>
                <c:pt idx="353">
                  <c:v>6.1502414344282497E-2</c:v>
                </c:pt>
                <c:pt idx="354">
                  <c:v>6.1502414344282497E-2</c:v>
                </c:pt>
                <c:pt idx="355">
                  <c:v>6.1683945397054601E-2</c:v>
                </c:pt>
                <c:pt idx="356">
                  <c:v>6.1683945397054601E-2</c:v>
                </c:pt>
                <c:pt idx="357">
                  <c:v>6.1865511898186898E-2</c:v>
                </c:pt>
                <c:pt idx="358">
                  <c:v>6.1683945397054601E-2</c:v>
                </c:pt>
                <c:pt idx="359">
                  <c:v>6.1683945397054601E-2</c:v>
                </c:pt>
                <c:pt idx="360">
                  <c:v>6.1865511898186898E-2</c:v>
                </c:pt>
                <c:pt idx="361">
                  <c:v>6.2047042950959003E-2</c:v>
                </c:pt>
                <c:pt idx="362">
                  <c:v>6.1683945397054601E-2</c:v>
                </c:pt>
                <c:pt idx="363">
                  <c:v>6.1683945397054601E-2</c:v>
                </c:pt>
                <c:pt idx="364">
                  <c:v>6.1683945397054601E-2</c:v>
                </c:pt>
                <c:pt idx="365">
                  <c:v>6.1683945397054601E-2</c:v>
                </c:pt>
                <c:pt idx="366">
                  <c:v>6.1683945397054601E-2</c:v>
                </c:pt>
                <c:pt idx="367">
                  <c:v>6.1865511898186898E-2</c:v>
                </c:pt>
                <c:pt idx="368">
                  <c:v>6.1683945397054601E-2</c:v>
                </c:pt>
                <c:pt idx="369">
                  <c:v>6.2047042950959003E-2</c:v>
                </c:pt>
                <c:pt idx="370">
                  <c:v>6.1683945397054601E-2</c:v>
                </c:pt>
                <c:pt idx="371">
                  <c:v>6.1502414344282497E-2</c:v>
                </c:pt>
                <c:pt idx="372">
                  <c:v>6.1502414344282497E-2</c:v>
                </c:pt>
                <c:pt idx="373">
                  <c:v>6.1164348739515602E-2</c:v>
                </c:pt>
                <c:pt idx="374">
                  <c:v>6.1332569912111501E-2</c:v>
                </c:pt>
                <c:pt idx="375">
                  <c:v>6.1164348739515602E-2</c:v>
                </c:pt>
                <c:pt idx="376">
                  <c:v>6.1502414344282497E-2</c:v>
                </c:pt>
                <c:pt idx="377">
                  <c:v>6.1332569912111501E-2</c:v>
                </c:pt>
                <c:pt idx="378">
                  <c:v>6.1164348739515602E-2</c:v>
                </c:pt>
                <c:pt idx="379">
                  <c:v>6.1332569912111501E-2</c:v>
                </c:pt>
                <c:pt idx="380">
                  <c:v>6.1332569912111501E-2</c:v>
                </c:pt>
                <c:pt idx="381">
                  <c:v>6.1332569912111501E-2</c:v>
                </c:pt>
                <c:pt idx="382">
                  <c:v>6.1502414344282497E-2</c:v>
                </c:pt>
                <c:pt idx="383">
                  <c:v>6.1502414344282497E-2</c:v>
                </c:pt>
                <c:pt idx="384">
                  <c:v>6.1332569912111501E-2</c:v>
                </c:pt>
                <c:pt idx="385">
                  <c:v>6.1332569912111501E-2</c:v>
                </c:pt>
                <c:pt idx="386">
                  <c:v>6.1502414344282497E-2</c:v>
                </c:pt>
                <c:pt idx="387">
                  <c:v>6.1502414344282497E-2</c:v>
                </c:pt>
                <c:pt idx="388">
                  <c:v>6.1502414344282497E-2</c:v>
                </c:pt>
                <c:pt idx="389">
                  <c:v>6.1502414344282497E-2</c:v>
                </c:pt>
                <c:pt idx="390">
                  <c:v>6.1683945397054601E-2</c:v>
                </c:pt>
                <c:pt idx="391">
                  <c:v>6.1502414344282497E-2</c:v>
                </c:pt>
                <c:pt idx="392">
                  <c:v>6.1502414344282497E-2</c:v>
                </c:pt>
                <c:pt idx="393">
                  <c:v>6.1502414344282497E-2</c:v>
                </c:pt>
                <c:pt idx="394">
                  <c:v>6.1683945397054601E-2</c:v>
                </c:pt>
                <c:pt idx="395">
                  <c:v>6.1683945397054601E-2</c:v>
                </c:pt>
                <c:pt idx="396">
                  <c:v>6.1502414344282497E-2</c:v>
                </c:pt>
                <c:pt idx="397">
                  <c:v>6.1502414344282497E-2</c:v>
                </c:pt>
                <c:pt idx="398">
                  <c:v>6.1683945397054601E-2</c:v>
                </c:pt>
                <c:pt idx="399">
                  <c:v>6.1502414344282497E-2</c:v>
                </c:pt>
                <c:pt idx="400">
                  <c:v>6.1332569912111501E-2</c:v>
                </c:pt>
                <c:pt idx="401">
                  <c:v>6.1502414344282497E-2</c:v>
                </c:pt>
                <c:pt idx="402">
                  <c:v>6.1502414344282497E-2</c:v>
                </c:pt>
                <c:pt idx="403">
                  <c:v>6.1332569912111501E-2</c:v>
                </c:pt>
                <c:pt idx="404">
                  <c:v>6.1332569912111501E-2</c:v>
                </c:pt>
                <c:pt idx="405">
                  <c:v>6.09960947176377E-2</c:v>
                </c:pt>
                <c:pt idx="406">
                  <c:v>6.1164348739515602E-2</c:v>
                </c:pt>
                <c:pt idx="407">
                  <c:v>6.1164348739515602E-2</c:v>
                </c:pt>
                <c:pt idx="408">
                  <c:v>6.1164348739515602E-2</c:v>
                </c:pt>
                <c:pt idx="409">
                  <c:v>6.1164348739515602E-2</c:v>
                </c:pt>
                <c:pt idx="410">
                  <c:v>6.1164348739515602E-2</c:v>
                </c:pt>
                <c:pt idx="411">
                  <c:v>6.1164348739515602E-2</c:v>
                </c:pt>
                <c:pt idx="412">
                  <c:v>6.1164348739515602E-2</c:v>
                </c:pt>
                <c:pt idx="413">
                  <c:v>6.09960947176377E-2</c:v>
                </c:pt>
                <c:pt idx="414">
                  <c:v>6.1164348739515602E-2</c:v>
                </c:pt>
                <c:pt idx="415">
                  <c:v>6.09960947176377E-2</c:v>
                </c:pt>
                <c:pt idx="416">
                  <c:v>6.1164348739515602E-2</c:v>
                </c:pt>
                <c:pt idx="417">
                  <c:v>6.1164348739515602E-2</c:v>
                </c:pt>
                <c:pt idx="418">
                  <c:v>6.1332569912111501E-2</c:v>
                </c:pt>
                <c:pt idx="419">
                  <c:v>6.09960947176377E-2</c:v>
                </c:pt>
                <c:pt idx="420">
                  <c:v>6.09960947176377E-2</c:v>
                </c:pt>
                <c:pt idx="421">
                  <c:v>6.1164348739515602E-2</c:v>
                </c:pt>
                <c:pt idx="422">
                  <c:v>6.1164348739515602E-2</c:v>
                </c:pt>
                <c:pt idx="423">
                  <c:v>6.09960947176377E-2</c:v>
                </c:pt>
                <c:pt idx="424">
                  <c:v>6.1164348739515602E-2</c:v>
                </c:pt>
                <c:pt idx="425">
                  <c:v>6.09960947176377E-2</c:v>
                </c:pt>
                <c:pt idx="426">
                  <c:v>6.1164348739515602E-2</c:v>
                </c:pt>
                <c:pt idx="427">
                  <c:v>6.09960947176377E-2</c:v>
                </c:pt>
                <c:pt idx="428">
                  <c:v>6.1164348739515602E-2</c:v>
                </c:pt>
                <c:pt idx="429">
                  <c:v>6.1164348739515602E-2</c:v>
                </c:pt>
                <c:pt idx="430">
                  <c:v>6.09960947176377E-2</c:v>
                </c:pt>
                <c:pt idx="431">
                  <c:v>6.09960947176377E-2</c:v>
                </c:pt>
                <c:pt idx="432">
                  <c:v>6.09960947176377E-2</c:v>
                </c:pt>
                <c:pt idx="433">
                  <c:v>6.09960947176377E-2</c:v>
                </c:pt>
                <c:pt idx="434">
                  <c:v>6.09960947176377E-2</c:v>
                </c:pt>
                <c:pt idx="435">
                  <c:v>6.1164348739515602E-2</c:v>
                </c:pt>
                <c:pt idx="436">
                  <c:v>6.1332569912111501E-2</c:v>
                </c:pt>
                <c:pt idx="437">
                  <c:v>6.1164348739515602E-2</c:v>
                </c:pt>
                <c:pt idx="438">
                  <c:v>6.09960947176377E-2</c:v>
                </c:pt>
                <c:pt idx="439">
                  <c:v>6.1332569912111501E-2</c:v>
                </c:pt>
                <c:pt idx="440">
                  <c:v>6.1164348739515602E-2</c:v>
                </c:pt>
                <c:pt idx="441">
                  <c:v>6.1332569912111501E-2</c:v>
                </c:pt>
                <c:pt idx="442">
                  <c:v>6.1332569912111501E-2</c:v>
                </c:pt>
                <c:pt idx="443">
                  <c:v>6.1164348739515602E-2</c:v>
                </c:pt>
                <c:pt idx="444">
                  <c:v>6.09960947176377E-2</c:v>
                </c:pt>
                <c:pt idx="445">
                  <c:v>6.09960947176377E-2</c:v>
                </c:pt>
                <c:pt idx="446">
                  <c:v>6.1164348739515602E-2</c:v>
                </c:pt>
                <c:pt idx="447">
                  <c:v>6.09960947176377E-2</c:v>
                </c:pt>
                <c:pt idx="448">
                  <c:v>6.09960947176377E-2</c:v>
                </c:pt>
                <c:pt idx="449">
                  <c:v>6.0659652372445798E-2</c:v>
                </c:pt>
                <c:pt idx="450">
                  <c:v>6.1164348739515602E-2</c:v>
                </c:pt>
                <c:pt idx="451">
                  <c:v>6.09960947176377E-2</c:v>
                </c:pt>
                <c:pt idx="452">
                  <c:v>6.09960947176377E-2</c:v>
                </c:pt>
                <c:pt idx="453">
                  <c:v>6.09960947176377E-2</c:v>
                </c:pt>
                <c:pt idx="454">
                  <c:v>6.1164348739515602E-2</c:v>
                </c:pt>
                <c:pt idx="455">
                  <c:v>6.09960947176377E-2</c:v>
                </c:pt>
                <c:pt idx="456">
                  <c:v>6.1164348739515602E-2</c:v>
                </c:pt>
                <c:pt idx="457">
                  <c:v>6.09960947176377E-2</c:v>
                </c:pt>
                <c:pt idx="458">
                  <c:v>6.1164348739515602E-2</c:v>
                </c:pt>
                <c:pt idx="459">
                  <c:v>6.1164348739515602E-2</c:v>
                </c:pt>
                <c:pt idx="460">
                  <c:v>6.1164348739515602E-2</c:v>
                </c:pt>
                <c:pt idx="461">
                  <c:v>6.1164348739515602E-2</c:v>
                </c:pt>
                <c:pt idx="462">
                  <c:v>6.1164348739515602E-2</c:v>
                </c:pt>
                <c:pt idx="463">
                  <c:v>6.09960947176377E-2</c:v>
                </c:pt>
                <c:pt idx="464">
                  <c:v>6.1164348739515602E-2</c:v>
                </c:pt>
                <c:pt idx="465">
                  <c:v>6.1332569912111501E-2</c:v>
                </c:pt>
                <c:pt idx="466">
                  <c:v>6.1332569912111501E-2</c:v>
                </c:pt>
                <c:pt idx="467">
                  <c:v>6.1332569912111501E-2</c:v>
                </c:pt>
                <c:pt idx="468">
                  <c:v>6.1502414344282497E-2</c:v>
                </c:pt>
                <c:pt idx="469">
                  <c:v>6.1502414344282497E-2</c:v>
                </c:pt>
                <c:pt idx="470">
                  <c:v>6.1332569912111501E-2</c:v>
                </c:pt>
                <c:pt idx="471">
                  <c:v>6.1502414344282497E-2</c:v>
                </c:pt>
                <c:pt idx="472">
                  <c:v>6.1683945397054601E-2</c:v>
                </c:pt>
                <c:pt idx="473">
                  <c:v>6.1332569912111501E-2</c:v>
                </c:pt>
                <c:pt idx="474">
                  <c:v>6.1332569912111501E-2</c:v>
                </c:pt>
                <c:pt idx="475">
                  <c:v>6.1164348739515602E-2</c:v>
                </c:pt>
                <c:pt idx="476">
                  <c:v>6.1164348739515602E-2</c:v>
                </c:pt>
                <c:pt idx="477">
                  <c:v>6.1164348739515602E-2</c:v>
                </c:pt>
                <c:pt idx="478">
                  <c:v>6.1164348739515602E-2</c:v>
                </c:pt>
                <c:pt idx="479">
                  <c:v>6.09960947176377E-2</c:v>
                </c:pt>
                <c:pt idx="480">
                  <c:v>6.09960947176377E-2</c:v>
                </c:pt>
                <c:pt idx="481">
                  <c:v>6.1164348739515602E-2</c:v>
                </c:pt>
                <c:pt idx="482">
                  <c:v>6.09960947176377E-2</c:v>
                </c:pt>
                <c:pt idx="483">
                  <c:v>6.1164348739515602E-2</c:v>
                </c:pt>
                <c:pt idx="484">
                  <c:v>6.09960947176377E-2</c:v>
                </c:pt>
                <c:pt idx="485">
                  <c:v>6.0827873545041801E-2</c:v>
                </c:pt>
                <c:pt idx="486">
                  <c:v>6.1164348739515602E-2</c:v>
                </c:pt>
                <c:pt idx="487">
                  <c:v>6.09960947176377E-2</c:v>
                </c:pt>
                <c:pt idx="488">
                  <c:v>6.1332569912111501E-2</c:v>
                </c:pt>
                <c:pt idx="489">
                  <c:v>6.09960947176377E-2</c:v>
                </c:pt>
                <c:pt idx="490">
                  <c:v>6.1332569912111501E-2</c:v>
                </c:pt>
                <c:pt idx="491">
                  <c:v>6.1332569912111501E-2</c:v>
                </c:pt>
                <c:pt idx="492">
                  <c:v>6.1164348739515602E-2</c:v>
                </c:pt>
                <c:pt idx="493">
                  <c:v>6.1164348739515602E-2</c:v>
                </c:pt>
                <c:pt idx="494">
                  <c:v>6.0827873545041801E-2</c:v>
                </c:pt>
                <c:pt idx="495">
                  <c:v>6.1332569912111501E-2</c:v>
                </c:pt>
                <c:pt idx="496">
                  <c:v>6.1164348739515602E-2</c:v>
                </c:pt>
                <c:pt idx="497">
                  <c:v>6.1164348739515602E-2</c:v>
                </c:pt>
                <c:pt idx="498">
                  <c:v>6.1164348739515602E-2</c:v>
                </c:pt>
                <c:pt idx="499">
                  <c:v>6.0827873545041801E-2</c:v>
                </c:pt>
                <c:pt idx="500">
                  <c:v>6.09960947176377E-2</c:v>
                </c:pt>
                <c:pt idx="501">
                  <c:v>6.09960947176377E-2</c:v>
                </c:pt>
                <c:pt idx="502">
                  <c:v>6.09960947176377E-2</c:v>
                </c:pt>
                <c:pt idx="503">
                  <c:v>6.09960947176377E-2</c:v>
                </c:pt>
                <c:pt idx="504">
                  <c:v>6.09960947176377E-2</c:v>
                </c:pt>
                <c:pt idx="505">
                  <c:v>6.09960947176377E-2</c:v>
                </c:pt>
                <c:pt idx="506">
                  <c:v>6.09960947176377E-2</c:v>
                </c:pt>
                <c:pt idx="507">
                  <c:v>6.0827873545041801E-2</c:v>
                </c:pt>
                <c:pt idx="508">
                  <c:v>6.09960947176377E-2</c:v>
                </c:pt>
                <c:pt idx="509">
                  <c:v>6.0659652372445798E-2</c:v>
                </c:pt>
                <c:pt idx="510">
                  <c:v>6.09960947176377E-2</c:v>
                </c:pt>
                <c:pt idx="511">
                  <c:v>6.09960947176377E-2</c:v>
                </c:pt>
                <c:pt idx="512">
                  <c:v>6.09960947176377E-2</c:v>
                </c:pt>
                <c:pt idx="513">
                  <c:v>6.09960947176377E-2</c:v>
                </c:pt>
                <c:pt idx="514">
                  <c:v>6.09960947176377E-2</c:v>
                </c:pt>
                <c:pt idx="515">
                  <c:v>6.09960947176377E-2</c:v>
                </c:pt>
                <c:pt idx="516">
                  <c:v>6.0827873545041801E-2</c:v>
                </c:pt>
                <c:pt idx="517">
                  <c:v>6.0659652372445798E-2</c:v>
                </c:pt>
                <c:pt idx="518">
                  <c:v>6.0659652372445798E-2</c:v>
                </c:pt>
                <c:pt idx="519">
                  <c:v>6.0827873545041801E-2</c:v>
                </c:pt>
                <c:pt idx="520">
                  <c:v>6.09960947176377E-2</c:v>
                </c:pt>
                <c:pt idx="521">
                  <c:v>6.0827873545041801E-2</c:v>
                </c:pt>
                <c:pt idx="522">
                  <c:v>6.0827873545041801E-2</c:v>
                </c:pt>
                <c:pt idx="523">
                  <c:v>6.09960947176377E-2</c:v>
                </c:pt>
                <c:pt idx="524">
                  <c:v>6.0827873545041801E-2</c:v>
                </c:pt>
                <c:pt idx="525">
                  <c:v>6.0827873545041801E-2</c:v>
                </c:pt>
                <c:pt idx="526">
                  <c:v>6.0659652372445798E-2</c:v>
                </c:pt>
                <c:pt idx="527">
                  <c:v>6.0659652372445798E-2</c:v>
                </c:pt>
                <c:pt idx="528">
                  <c:v>6.0659652372445798E-2</c:v>
                </c:pt>
                <c:pt idx="529">
                  <c:v>6.0827873545041801E-2</c:v>
                </c:pt>
                <c:pt idx="530">
                  <c:v>6.0827873545041801E-2</c:v>
                </c:pt>
                <c:pt idx="531">
                  <c:v>6.0827873545041801E-2</c:v>
                </c:pt>
                <c:pt idx="532">
                  <c:v>6.09960947176377E-2</c:v>
                </c:pt>
                <c:pt idx="533">
                  <c:v>6.0659652372445798E-2</c:v>
                </c:pt>
                <c:pt idx="534">
                  <c:v>6.0827873545041801E-2</c:v>
                </c:pt>
                <c:pt idx="535">
                  <c:v>6.0659652372445798E-2</c:v>
                </c:pt>
                <c:pt idx="536">
                  <c:v>6.0491431199849802E-2</c:v>
                </c:pt>
                <c:pt idx="537">
                  <c:v>6.0659652372445798E-2</c:v>
                </c:pt>
                <c:pt idx="538">
                  <c:v>6.0659652372445798E-2</c:v>
                </c:pt>
                <c:pt idx="539">
                  <c:v>6.0659652372445798E-2</c:v>
                </c:pt>
                <c:pt idx="540">
                  <c:v>6.0659652372445798E-2</c:v>
                </c:pt>
                <c:pt idx="541">
                  <c:v>6.0827873545041801E-2</c:v>
                </c:pt>
                <c:pt idx="542">
                  <c:v>6.0827873545041801E-2</c:v>
                </c:pt>
                <c:pt idx="543">
                  <c:v>6.0491431199849802E-2</c:v>
                </c:pt>
                <c:pt idx="544">
                  <c:v>6.0659652372445798E-2</c:v>
                </c:pt>
                <c:pt idx="545">
                  <c:v>6.0659652372445798E-2</c:v>
                </c:pt>
                <c:pt idx="546">
                  <c:v>6.0827873545041801E-2</c:v>
                </c:pt>
                <c:pt idx="547">
                  <c:v>6.0827873545041801E-2</c:v>
                </c:pt>
                <c:pt idx="548">
                  <c:v>6.09960947176377E-2</c:v>
                </c:pt>
                <c:pt idx="549">
                  <c:v>6.09960947176377E-2</c:v>
                </c:pt>
                <c:pt idx="550">
                  <c:v>6.0827873545041801E-2</c:v>
                </c:pt>
                <c:pt idx="551">
                  <c:v>6.0827873545041801E-2</c:v>
                </c:pt>
                <c:pt idx="552">
                  <c:v>6.0659652372445798E-2</c:v>
                </c:pt>
                <c:pt idx="553">
                  <c:v>6.0827873545041801E-2</c:v>
                </c:pt>
                <c:pt idx="554">
                  <c:v>6.0827873545041801E-2</c:v>
                </c:pt>
                <c:pt idx="555">
                  <c:v>6.1164348739515602E-2</c:v>
                </c:pt>
                <c:pt idx="556">
                  <c:v>6.1164348739515602E-2</c:v>
                </c:pt>
                <c:pt idx="557">
                  <c:v>6.09960947176377E-2</c:v>
                </c:pt>
                <c:pt idx="558">
                  <c:v>6.0827873545041801E-2</c:v>
                </c:pt>
                <c:pt idx="559">
                  <c:v>6.0827873545041801E-2</c:v>
                </c:pt>
                <c:pt idx="560">
                  <c:v>6.0827873545041801E-2</c:v>
                </c:pt>
                <c:pt idx="561">
                  <c:v>6.0827873545041801E-2</c:v>
                </c:pt>
                <c:pt idx="562">
                  <c:v>6.0827873545041801E-2</c:v>
                </c:pt>
                <c:pt idx="563">
                  <c:v>6.0659652372445798E-2</c:v>
                </c:pt>
                <c:pt idx="564">
                  <c:v>6.0659652372445798E-2</c:v>
                </c:pt>
                <c:pt idx="565">
                  <c:v>6.09960947176377E-2</c:v>
                </c:pt>
                <c:pt idx="566">
                  <c:v>6.0827873545041801E-2</c:v>
                </c:pt>
                <c:pt idx="567">
                  <c:v>6.0659652372445798E-2</c:v>
                </c:pt>
                <c:pt idx="568">
                  <c:v>6.0659652372445798E-2</c:v>
                </c:pt>
                <c:pt idx="569">
                  <c:v>6.0491431199849802E-2</c:v>
                </c:pt>
                <c:pt idx="570">
                  <c:v>6.0491431199849802E-2</c:v>
                </c:pt>
                <c:pt idx="571">
                  <c:v>6.0491431199849802E-2</c:v>
                </c:pt>
                <c:pt idx="572">
                  <c:v>6.0491431199849802E-2</c:v>
                </c:pt>
                <c:pt idx="573">
                  <c:v>6.0659652372445798E-2</c:v>
                </c:pt>
                <c:pt idx="574">
                  <c:v>6.0659652372445798E-2</c:v>
                </c:pt>
                <c:pt idx="575">
                  <c:v>6.0659652372445798E-2</c:v>
                </c:pt>
                <c:pt idx="576">
                  <c:v>6.0491431199849802E-2</c:v>
                </c:pt>
                <c:pt idx="577">
                  <c:v>6.0491431199849802E-2</c:v>
                </c:pt>
                <c:pt idx="578">
                  <c:v>6.0491431199849802E-2</c:v>
                </c:pt>
                <c:pt idx="579">
                  <c:v>6.0827873545041801E-2</c:v>
                </c:pt>
                <c:pt idx="580">
                  <c:v>6.09960947176377E-2</c:v>
                </c:pt>
                <c:pt idx="581">
                  <c:v>6.1164348739515602E-2</c:v>
                </c:pt>
                <c:pt idx="582">
                  <c:v>6.1865511898186898E-2</c:v>
                </c:pt>
                <c:pt idx="583">
                  <c:v>6.2047042950959003E-2</c:v>
                </c:pt>
                <c:pt idx="584">
                  <c:v>6.1502414344282497E-2</c:v>
                </c:pt>
                <c:pt idx="585">
                  <c:v>6.1164348739515602E-2</c:v>
                </c:pt>
                <c:pt idx="586">
                  <c:v>6.09960947176377E-2</c:v>
                </c:pt>
                <c:pt idx="587">
                  <c:v>6.0659652372445798E-2</c:v>
                </c:pt>
                <c:pt idx="588">
                  <c:v>6.0827873545041801E-2</c:v>
                </c:pt>
                <c:pt idx="589">
                  <c:v>6.0659652372445798E-2</c:v>
                </c:pt>
                <c:pt idx="590">
                  <c:v>6.0323177177971997E-2</c:v>
                </c:pt>
                <c:pt idx="591">
                  <c:v>6.0491431199849802E-2</c:v>
                </c:pt>
                <c:pt idx="592">
                  <c:v>6.0659652372445798E-2</c:v>
                </c:pt>
                <c:pt idx="593">
                  <c:v>6.0491431199849802E-2</c:v>
                </c:pt>
                <c:pt idx="594">
                  <c:v>6.0827873545041801E-2</c:v>
                </c:pt>
                <c:pt idx="595">
                  <c:v>6.0827873545041801E-2</c:v>
                </c:pt>
                <c:pt idx="596">
                  <c:v>6.0659652372445798E-2</c:v>
                </c:pt>
                <c:pt idx="597">
                  <c:v>6.0323177177971997E-2</c:v>
                </c:pt>
                <c:pt idx="598">
                  <c:v>6.0154956005376001E-2</c:v>
                </c:pt>
                <c:pt idx="599">
                  <c:v>6.0154956005376001E-2</c:v>
                </c:pt>
                <c:pt idx="600">
                  <c:v>6.0323177177971997E-2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321664"/>
        <c:axId val="200213248"/>
      </c:scatterChart>
      <c:valAx>
        <c:axId val="200321664"/>
        <c:scaling>
          <c:orientation val="minMax"/>
          <c:max val="600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</a:t>
                </a:r>
                <a:r>
                  <a:rPr lang="en-US" baseline="0"/>
                  <a:t>d (s)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0213248"/>
        <c:crosses val="autoZero"/>
        <c:crossBetween val="midCat"/>
      </c:valAx>
      <c:valAx>
        <c:axId val="200213248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Extinctie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03216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Check 0de orde</a:t>
            </a:r>
          </a:p>
        </c:rich>
      </c:tx>
      <c:layout>
        <c:manualLayout>
          <c:xMode val="edge"/>
          <c:yMode val="edge"/>
          <c:x val="0.35103345960505278"/>
          <c:y val="3.5587188612099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44013136099787"/>
          <c:y val="0.20996441281138789"/>
          <c:w val="0.6725683091592608"/>
          <c:h val="0.565836298932384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17659597860002013"/>
                  <c:y val="-0.21072338979210334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'EXP2'!$A$3:$A$100</c:f>
              <c:numCache>
                <c:formatCode>General</c:formatCode>
                <c:ptCount val="9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</c:numCache>
            </c:numRef>
          </c:xVal>
          <c:yVal>
            <c:numRef>
              <c:f>'EXP2'!$D$3:$D$100</c:f>
              <c:numCache>
                <c:formatCode>General</c:formatCode>
                <c:ptCount val="98"/>
                <c:pt idx="0">
                  <c:v>1.1111111111111111E-3</c:v>
                </c:pt>
                <c:pt idx="1">
                  <c:v>1.1138699726718508E-3</c:v>
                </c:pt>
                <c:pt idx="2">
                  <c:v>1.1097316803307413E-3</c:v>
                </c:pt>
                <c:pt idx="3">
                  <c:v>1.1055933879896317E-3</c:v>
                </c:pt>
                <c:pt idx="4">
                  <c:v>1.1000756648681526E-3</c:v>
                </c:pt>
                <c:pt idx="5">
                  <c:v>1.0945579417466747E-3</c:v>
                </c:pt>
                <c:pt idx="6">
                  <c:v>1.0890402186251955E-3</c:v>
                </c:pt>
                <c:pt idx="7">
                  <c:v>1.0835224955037161E-3</c:v>
                </c:pt>
                <c:pt idx="8">
                  <c:v>1.0780047723822368E-3</c:v>
                </c:pt>
                <c:pt idx="9">
                  <c:v>1.0717856533837863E-3</c:v>
                </c:pt>
                <c:pt idx="10">
                  <c:v>1.0678019343602005E-3</c:v>
                </c:pt>
                <c:pt idx="11">
                  <c:v>1.0638182153366162E-3</c:v>
                </c:pt>
                <c:pt idx="12">
                  <c:v>1.0598344963130303E-3</c:v>
                </c:pt>
                <c:pt idx="13">
                  <c:v>1.0548548475335488E-3</c:v>
                </c:pt>
                <c:pt idx="14">
                  <c:v>1.0518670582658602E-3</c:v>
                </c:pt>
                <c:pt idx="15">
                  <c:v>1.0458914797304832E-3</c:v>
                </c:pt>
                <c:pt idx="16">
                  <c:v>1.0419077607068971E-3</c:v>
                </c:pt>
                <c:pt idx="17">
                  <c:v>1.0359321821715201E-3</c:v>
                </c:pt>
                <c:pt idx="18">
                  <c:v>1.0319484631479343E-3</c:v>
                </c:pt>
                <c:pt idx="19">
                  <c:v>1.0269688143684527E-3</c:v>
                </c:pt>
                <c:pt idx="20">
                  <c:v>1.0229850953448684E-3</c:v>
                </c:pt>
                <c:pt idx="21">
                  <c:v>1.0180054465653869E-3</c:v>
                </c:pt>
                <c:pt idx="22">
                  <c:v>1.0130257977859053E-3</c:v>
                </c:pt>
                <c:pt idx="23">
                  <c:v>1.0070502192505266E-3</c:v>
                </c:pt>
                <c:pt idx="24">
                  <c:v>1.0030665002269423E-3</c:v>
                </c:pt>
                <c:pt idx="25">
                  <c:v>9.9609499193566782E-4</c:v>
                </c:pt>
                <c:pt idx="26">
                  <c:v>9.921112729120822E-4</c:v>
                </c:pt>
                <c:pt idx="27">
                  <c:v>9.8713162413260045E-4</c:v>
                </c:pt>
                <c:pt idx="28">
                  <c:v>9.8115604559722343E-4</c:v>
                </c:pt>
                <c:pt idx="29">
                  <c:v>9.7617639681774201E-4</c:v>
                </c:pt>
                <c:pt idx="30">
                  <c:v>9.7119674803826037E-4</c:v>
                </c:pt>
                <c:pt idx="31">
                  <c:v>9.6422523974698591E-4</c:v>
                </c:pt>
                <c:pt idx="32">
                  <c:v>9.5924559096750449E-4</c:v>
                </c:pt>
                <c:pt idx="33">
                  <c:v>9.5227408267623166E-4</c:v>
                </c:pt>
                <c:pt idx="34">
                  <c:v>9.4729443389675002E-4</c:v>
                </c:pt>
                <c:pt idx="35">
                  <c:v>9.4032292560547557E-4</c:v>
                </c:pt>
                <c:pt idx="36">
                  <c:v>9.3534327682599392E-4</c:v>
                </c:pt>
                <c:pt idx="37">
                  <c:v>9.283717685347198E-4</c:v>
                </c:pt>
                <c:pt idx="38">
                  <c:v>9.2140026024344535E-4</c:v>
                </c:pt>
                <c:pt idx="39">
                  <c:v>9.1741654121986092E-4</c:v>
                </c:pt>
                <c:pt idx="40">
                  <c:v>9.1144096268448217E-4</c:v>
                </c:pt>
                <c:pt idx="41">
                  <c:v>9.0347352463731191E-4</c:v>
                </c:pt>
                <c:pt idx="42">
                  <c:v>8.9749794610193489E-4</c:v>
                </c:pt>
                <c:pt idx="43">
                  <c:v>8.9052643781066044E-4</c:v>
                </c:pt>
                <c:pt idx="44">
                  <c:v>8.8389600416021851E-4</c:v>
                </c:pt>
                <c:pt idx="45">
                  <c:v>8.7921646441585489E-4</c:v>
                </c:pt>
                <c:pt idx="46">
                  <c:v>8.7297707809003719E-4</c:v>
                </c:pt>
                <c:pt idx="47">
                  <c:v>8.6751761505494572E-4</c:v>
                </c:pt>
                <c:pt idx="48">
                  <c:v>8.6205815201985587E-4</c:v>
                </c:pt>
                <c:pt idx="49">
                  <c:v>8.5581876569403644E-4</c:v>
                </c:pt>
                <c:pt idx="50">
                  <c:v>8.4957937936821885E-4</c:v>
                </c:pt>
                <c:pt idx="51">
                  <c:v>8.441198782602313E-4</c:v>
                </c:pt>
                <c:pt idx="52">
                  <c:v>8.3788049193441361E-4</c:v>
                </c:pt>
                <c:pt idx="53">
                  <c:v>8.316411056085958E-4</c:v>
                </c:pt>
                <c:pt idx="54">
                  <c:v>8.2540171928277822E-4</c:v>
                </c:pt>
                <c:pt idx="55">
                  <c:v>8.1916233295696041E-4</c:v>
                </c:pt>
                <c:pt idx="56">
                  <c:v>8.1214306141331257E-4</c:v>
                </c:pt>
                <c:pt idx="57">
                  <c:v>8.0434382850603917E-4</c:v>
                </c:pt>
                <c:pt idx="58">
                  <c:v>7.9966428876167544E-4</c:v>
                </c:pt>
                <c:pt idx="59">
                  <c:v>7.9186505585440378E-4</c:v>
                </c:pt>
                <c:pt idx="60">
                  <c:v>7.8484570816496227E-4</c:v>
                </c:pt>
                <c:pt idx="61">
                  <c:v>7.778264366213128E-4</c:v>
                </c:pt>
                <c:pt idx="62">
                  <c:v>7.7080708893187129E-4</c:v>
                </c:pt>
                <c:pt idx="63">
                  <c:v>7.6378781738822333E-4</c:v>
                </c:pt>
                <c:pt idx="64">
                  <c:v>7.5598858448094994E-4</c:v>
                </c:pt>
                <c:pt idx="65">
                  <c:v>7.4818935157367828E-4</c:v>
                </c:pt>
                <c:pt idx="66">
                  <c:v>7.4117000388423666E-4</c:v>
                </c:pt>
                <c:pt idx="67">
                  <c:v>7.3411894237827651E-4</c:v>
                </c:pt>
                <c:pt idx="68">
                  <c:v>7.2770777238891689E-4</c:v>
                </c:pt>
                <c:pt idx="69">
                  <c:v>7.2129660239955728E-4</c:v>
                </c:pt>
                <c:pt idx="70">
                  <c:v>7.1424434670816202E-4</c:v>
                </c:pt>
                <c:pt idx="71">
                  <c:v>7.078331767188024E-4</c:v>
                </c:pt>
                <c:pt idx="72">
                  <c:v>7.0078085843360656E-4</c:v>
                </c:pt>
                <c:pt idx="73">
                  <c:v>6.9372860274221119E-4</c:v>
                </c:pt>
                <c:pt idx="74">
                  <c:v>6.8603519875497969E-4</c:v>
                </c:pt>
                <c:pt idx="75">
                  <c:v>6.7898288046978395E-4</c:v>
                </c:pt>
                <c:pt idx="76">
                  <c:v>6.7193062477838858E-4</c:v>
                </c:pt>
                <c:pt idx="77">
                  <c:v>6.6423722079115709E-4</c:v>
                </c:pt>
                <c:pt idx="78">
                  <c:v>6.5718490250596124E-4</c:v>
                </c:pt>
                <c:pt idx="79">
                  <c:v>6.4820926452085949E-4</c:v>
                </c:pt>
                <c:pt idx="80">
                  <c:v>6.4051586053362778E-4</c:v>
                </c:pt>
                <c:pt idx="81">
                  <c:v>6.3154022254852452E-4</c:v>
                </c:pt>
                <c:pt idx="82">
                  <c:v>6.2384681856129292E-4</c:v>
                </c:pt>
                <c:pt idx="83">
                  <c:v>6.1399553895745624E-4</c:v>
                </c:pt>
                <c:pt idx="84">
                  <c:v>6.0691923672792614E-4</c:v>
                </c:pt>
                <c:pt idx="85">
                  <c:v>5.9929857494137029E-4</c:v>
                </c:pt>
                <c:pt idx="86">
                  <c:v>5.9167791315481433E-4</c:v>
                </c:pt>
                <c:pt idx="87">
                  <c:v>5.8405725136825848E-4</c:v>
                </c:pt>
                <c:pt idx="88">
                  <c:v>5.7589223002467676E-4</c:v>
                </c:pt>
                <c:pt idx="89">
                  <c:v>5.6772726182563937E-4</c:v>
                </c:pt>
                <c:pt idx="90">
                  <c:v>5.5901793406957459E-4</c:v>
                </c:pt>
                <c:pt idx="91">
                  <c:v>5.5085291272599277E-4</c:v>
                </c:pt>
                <c:pt idx="92">
                  <c:v>5.4268794452695549E-4</c:v>
                </c:pt>
                <c:pt idx="93">
                  <c:v>5.3397861677089223E-4</c:v>
                </c:pt>
                <c:pt idx="94">
                  <c:v>5.2472492945780322E-4</c:v>
                </c:pt>
                <c:pt idx="95">
                  <c:v>5.1601560170173844E-4</c:v>
                </c:pt>
                <c:pt idx="96">
                  <c:v>5.0714613488314533E-4</c:v>
                </c:pt>
                <c:pt idx="97">
                  <c:v>4.9863260645922414E-4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275072"/>
        <c:axId val="200276992"/>
      </c:scatterChart>
      <c:valAx>
        <c:axId val="200275072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 (s)</a:t>
                </a:r>
              </a:p>
            </c:rich>
          </c:tx>
          <c:layout>
            <c:manualLayout>
              <c:xMode val="edge"/>
              <c:yMode val="edge"/>
              <c:x val="0.50737609287453012"/>
              <c:y val="0.871886120996441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276992"/>
        <c:crosses val="autoZero"/>
        <c:crossBetween val="midCat"/>
      </c:valAx>
      <c:valAx>
        <c:axId val="200276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 (mol/m3)</a:t>
                </a:r>
              </a:p>
            </c:rich>
          </c:tx>
          <c:layout>
            <c:manualLayout>
              <c:xMode val="edge"/>
              <c:yMode val="edge"/>
              <c:x val="4.7197776081351638E-2"/>
              <c:y val="0.366548042704626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2750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Check 1ste orde</a:t>
            </a:r>
          </a:p>
        </c:rich>
      </c:tx>
      <c:layout>
        <c:manualLayout>
          <c:xMode val="edge"/>
          <c:yMode val="edge"/>
          <c:x val="0.33827942188575361"/>
          <c:y val="3.19150041382844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7652769225198"/>
          <c:y val="0.20922058268430949"/>
          <c:w val="0.69733038722063245"/>
          <c:h val="0.5673778513472800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12437227509011246"/>
                  <c:y val="-7.0921449602146325E-3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'EXP2'!$A$3:$A$100</c:f>
              <c:numCache>
                <c:formatCode>General</c:formatCode>
                <c:ptCount val="9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</c:numCache>
            </c:numRef>
          </c:xVal>
          <c:yVal>
            <c:numRef>
              <c:f>'EXP2'!$E$3:$E$100</c:f>
              <c:numCache>
                <c:formatCode>General</c:formatCode>
                <c:ptCount val="98"/>
                <c:pt idx="0">
                  <c:v>0</c:v>
                </c:pt>
                <c:pt idx="1">
                  <c:v>-2.4798979144047364E-3</c:v>
                </c:pt>
                <c:pt idx="2">
                  <c:v>1.2422589866164628E-3</c:v>
                </c:pt>
                <c:pt idx="3">
                  <c:v>4.9783221169158514E-3</c:v>
                </c:pt>
                <c:pt idx="4">
                  <c:v>9.981551975391462E-3</c:v>
                </c:pt>
                <c:pt idx="5">
                  <c:v>1.5009940068055831E-2</c:v>
                </c:pt>
                <c:pt idx="6">
                  <c:v>2.0063740685384291E-2</c:v>
                </c:pt>
                <c:pt idx="7">
                  <c:v>2.5143211992857531E-2</c:v>
                </c:pt>
                <c:pt idx="8">
                  <c:v>3.0248616110099838E-2</c:v>
                </c:pt>
                <c:pt idx="9">
                  <c:v>3.6034423203614628E-2</c:v>
                </c:pt>
                <c:pt idx="10">
                  <c:v>3.97582470375894E-2</c:v>
                </c:pt>
                <c:pt idx="11">
                  <c:v>4.3495989582481021E-2</c:v>
                </c:pt>
                <c:pt idx="12">
                  <c:v>4.7247755278019991E-2</c:v>
                </c:pt>
                <c:pt idx="13">
                  <c:v>5.1957343471775851E-2</c:v>
                </c:pt>
                <c:pt idx="14">
                  <c:v>5.4793779797443425E-2</c:v>
                </c:pt>
                <c:pt idx="15">
                  <c:v>6.0490903264884342E-2</c:v>
                </c:pt>
                <c:pt idx="16">
                  <c:v>6.4307097639433611E-2</c:v>
                </c:pt>
                <c:pt idx="17">
                  <c:v>7.0058835187615839E-2</c:v>
                </c:pt>
                <c:pt idx="18">
                  <c:v>7.3911788655580402E-2</c:v>
                </c:pt>
                <c:pt idx="19">
                  <c:v>7.8748950928585831E-2</c:v>
                </c:pt>
                <c:pt idx="20">
                  <c:v>8.2635598349832154E-2</c:v>
                </c:pt>
                <c:pt idx="21">
                  <c:v>8.7515247283113495E-2</c:v>
                </c:pt>
                <c:pt idx="22">
                  <c:v>9.2418823996987351E-2</c:v>
                </c:pt>
                <c:pt idx="23">
                  <c:v>9.833503300546545E-2</c:v>
                </c:pt>
                <c:pt idx="24">
                  <c:v>0.10229870755288996</c:v>
                </c:pt>
                <c:pt idx="25">
                  <c:v>0.10927316817373613</c:v>
                </c:pt>
                <c:pt idx="26">
                  <c:v>0.11328052337142901</c:v>
                </c:pt>
                <c:pt idx="27">
                  <c:v>0.11831240631405084</c:v>
                </c:pt>
                <c:pt idx="28">
                  <c:v>0.12438427983747719</c:v>
                </c:pt>
                <c:pt idx="29">
                  <c:v>0.12947249011296522</c:v>
                </c:pt>
                <c:pt idx="30">
                  <c:v>0.13458672273586633</c:v>
                </c:pt>
                <c:pt idx="31">
                  <c:v>0.14179087613178643</c:v>
                </c:pt>
                <c:pt idx="32">
                  <c:v>0.14696866185653271</c:v>
                </c:pt>
                <c:pt idx="33">
                  <c:v>0.154262899313586</c:v>
                </c:pt>
                <c:pt idx="34">
                  <c:v>0.15950583753130526</c:v>
                </c:pt>
                <c:pt idx="35">
                  <c:v>0.16689244049337412</c:v>
                </c:pt>
                <c:pt idx="36">
                  <c:v>0.1722021917406705</c:v>
                </c:pt>
                <c:pt idx="37">
                  <c:v>0.17968352943241134</c:v>
                </c:pt>
                <c:pt idx="38">
                  <c:v>0.18722125969468187</c:v>
                </c:pt>
                <c:pt idx="39">
                  <c:v>0.1915541820967531</c:v>
                </c:pt>
                <c:pt idx="40">
                  <c:v>0.19808897202701242</c:v>
                </c:pt>
                <c:pt idx="41">
                  <c:v>0.20686898815012722</c:v>
                </c:pt>
                <c:pt idx="42">
                  <c:v>0.21350496274595868</c:v>
                </c:pt>
                <c:pt idx="43">
                  <c:v>0.22130300362477176</c:v>
                </c:pt>
                <c:pt idx="44">
                  <c:v>0.22877638127541819</c:v>
                </c:pt>
                <c:pt idx="45">
                  <c:v>0.23408466513825008</c:v>
                </c:pt>
                <c:pt idx="46">
                  <c:v>0.24120649562841667</c:v>
                </c:pt>
                <c:pt idx="47">
                  <c:v>0.24747997748626152</c:v>
                </c:pt>
                <c:pt idx="48">
                  <c:v>0.25379306451173911</c:v>
                </c:pt>
                <c:pt idx="49">
                  <c:v>0.26105716323460654</c:v>
                </c:pt>
                <c:pt idx="50">
                  <c:v>0.26837441543527712</c:v>
                </c:pt>
                <c:pt idx="51">
                  <c:v>0.27482127427678837</c:v>
                </c:pt>
                <c:pt idx="52">
                  <c:v>0.28224031538458971</c:v>
                </c:pt>
                <c:pt idx="53">
                  <c:v>0.2897148103339392</c:v>
                </c:pt>
                <c:pt idx="54">
                  <c:v>0.29724559435445069</c:v>
                </c:pt>
                <c:pt idx="55">
                  <c:v>0.30483352168899336</c:v>
                </c:pt>
                <c:pt idx="56">
                  <c:v>0.31343928599032217</c:v>
                </c:pt>
                <c:pt idx="57">
                  <c:v>0.32308896948051202</c:v>
                </c:pt>
                <c:pt idx="58">
                  <c:v>0.32892379409304717</c:v>
                </c:pt>
                <c:pt idx="59">
                  <c:v>0.33872480136476141</c:v>
                </c:pt>
                <c:pt idx="60">
                  <c:v>0.34762864628438717</c:v>
                </c:pt>
                <c:pt idx="61">
                  <c:v>0.35661238452535399</c:v>
                </c:pt>
                <c:pt idx="62">
                  <c:v>0.36567766129218382</c:v>
                </c:pt>
                <c:pt idx="63">
                  <c:v>0.37482576997807626</c:v>
                </c:pt>
                <c:pt idx="64">
                  <c:v>0.38508951846735828</c:v>
                </c:pt>
                <c:pt idx="65">
                  <c:v>0.39545970488589743</c:v>
                </c:pt>
                <c:pt idx="66">
                  <c:v>0.40488577071276582</c:v>
                </c:pt>
                <c:pt idx="67">
                  <c:v>0.41444473231672918</c:v>
                </c:pt>
                <c:pt idx="68">
                  <c:v>0.4232162385841472</c:v>
                </c:pt>
                <c:pt idx="69">
                  <c:v>0.43206536552607294</c:v>
                </c:pt>
                <c:pt idx="70">
                  <c:v>0.44189066856472808</c:v>
                </c:pt>
                <c:pt idx="71">
                  <c:v>0.45090735481382166</c:v>
                </c:pt>
                <c:pt idx="72">
                  <c:v>0.46092056926979852</c:v>
                </c:pt>
                <c:pt idx="73">
                  <c:v>0.47103497294908098</c:v>
                </c:pt>
                <c:pt idx="74">
                  <c:v>0.48218685809194395</c:v>
                </c:pt>
                <c:pt idx="75">
                  <c:v>0.49251988025657772</c:v>
                </c:pt>
                <c:pt idx="76">
                  <c:v>0.50296069638303487</c:v>
                </c:pt>
                <c:pt idx="77">
                  <c:v>0.51447644873812293</c:v>
                </c:pt>
                <c:pt idx="78">
                  <c:v>0.52515038119056701</c:v>
                </c:pt>
                <c:pt idx="79">
                  <c:v>0.53890221134588778</c:v>
                </c:pt>
                <c:pt idx="80">
                  <c:v>0.55084191087186152</c:v>
                </c:pt>
                <c:pt idx="81">
                  <c:v>0.56495416121423436</c:v>
                </c:pt>
                <c:pt idx="82">
                  <c:v>0.57721093948128888</c:v>
                </c:pt>
                <c:pt idx="83">
                  <c:v>0.59312813206081738</c:v>
                </c:pt>
                <c:pt idx="84">
                  <c:v>0.60472006559933655</c:v>
                </c:pt>
                <c:pt idx="85">
                  <c:v>0.61735586505055096</c:v>
                </c:pt>
                <c:pt idx="86">
                  <c:v>0.63015337343022748</c:v>
                </c:pt>
                <c:pt idx="87">
                  <c:v>0.64311678345184675</c:v>
                </c:pt>
                <c:pt idx="88">
                  <c:v>0.65719525210118546</c:v>
                </c:pt>
                <c:pt idx="89">
                  <c:v>0.67147466408089262</c:v>
                </c:pt>
                <c:pt idx="90">
                  <c:v>0.68693423958522803</c:v>
                </c:pt>
                <c:pt idx="91">
                  <c:v>0.70164796717431788</c:v>
                </c:pt>
                <c:pt idx="92">
                  <c:v>0.71658132769801519</c:v>
                </c:pt>
                <c:pt idx="93">
                  <c:v>0.73275999998173269</c:v>
                </c:pt>
                <c:pt idx="94">
                  <c:v>0.75024161324480088</c:v>
                </c:pt>
                <c:pt idx="95">
                  <c:v>0.76697879375941258</c:v>
                </c:pt>
                <c:pt idx="96">
                  <c:v>0.78431659809683729</c:v>
                </c:pt>
                <c:pt idx="97">
                  <c:v>0.80124622966140802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54144"/>
        <c:axId val="200456064"/>
      </c:scatterChart>
      <c:valAx>
        <c:axId val="200454144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 (s)</a:t>
                </a:r>
              </a:p>
            </c:rich>
          </c:tx>
          <c:layout>
            <c:manualLayout>
              <c:xMode val="edge"/>
              <c:yMode val="edge"/>
              <c:x val="0.49258231607925529"/>
              <c:y val="0.87234344644644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456064"/>
        <c:crosses val="autoZero"/>
        <c:crossBetween val="midCat"/>
      </c:valAx>
      <c:valAx>
        <c:axId val="200456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ln (Ca0/Ca) </a:t>
                </a:r>
              </a:p>
            </c:rich>
          </c:tx>
          <c:layout>
            <c:manualLayout>
              <c:xMode val="edge"/>
              <c:yMode val="edge"/>
              <c:x val="4.7477813598000504E-2"/>
              <c:y val="0.382980049659414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45414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Check 0de orde</a:t>
            </a:r>
          </a:p>
        </c:rich>
      </c:tx>
      <c:layout>
        <c:manualLayout>
          <c:xMode val="edge"/>
          <c:yMode val="edge"/>
          <c:x val="0.35103345960505278"/>
          <c:y val="3.5587188612099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44013136099787"/>
          <c:y val="0.20996441281138789"/>
          <c:w val="0.6725683091592608"/>
          <c:h val="0.565836298932384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10464026565898274"/>
                  <c:y val="-0.43231316725978647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'EXP6'!$A$3:$A$500</c:f>
              <c:numCache>
                <c:formatCode>General</c:formatCode>
                <c:ptCount val="49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</c:numCache>
            </c:numRef>
          </c:xVal>
          <c:yVal>
            <c:numRef>
              <c:f>'EXP6'!$D$3:$D$500</c:f>
              <c:numCache>
                <c:formatCode>General</c:formatCode>
                <c:ptCount val="498"/>
                <c:pt idx="0">
                  <c:v>2.2222222222222222E-3</c:v>
                </c:pt>
                <c:pt idx="1">
                  <c:v>2.2965577333643526E-3</c:v>
                </c:pt>
                <c:pt idx="2">
                  <c:v>2.3435715518489606E-3</c:v>
                </c:pt>
                <c:pt idx="3">
                  <c:v>2.3435715518489606E-3</c:v>
                </c:pt>
                <c:pt idx="4">
                  <c:v>2.3435715518489606E-3</c:v>
                </c:pt>
                <c:pt idx="5">
                  <c:v>2.3341687881520512E-3</c:v>
                </c:pt>
                <c:pt idx="6">
                  <c:v>2.3247660244551213E-3</c:v>
                </c:pt>
                <c:pt idx="7">
                  <c:v>2.3247660244551213E-3</c:v>
                </c:pt>
                <c:pt idx="8">
                  <c:v>2.3341687881520512E-3</c:v>
                </c:pt>
                <c:pt idx="9">
                  <c:v>2.3153632607581924E-3</c:v>
                </c:pt>
                <c:pt idx="10">
                  <c:v>2.3247660244551213E-3</c:v>
                </c:pt>
                <c:pt idx="11">
                  <c:v>2.3153632607581924E-3</c:v>
                </c:pt>
                <c:pt idx="12">
                  <c:v>2.3153632607581924E-3</c:v>
                </c:pt>
                <c:pt idx="13">
                  <c:v>2.3059604970612825E-3</c:v>
                </c:pt>
                <c:pt idx="14">
                  <c:v>2.3059604970612825E-3</c:v>
                </c:pt>
                <c:pt idx="15">
                  <c:v>2.2965577333643526E-3</c:v>
                </c:pt>
                <c:pt idx="16">
                  <c:v>2.2965577333643526E-3</c:v>
                </c:pt>
                <c:pt idx="17">
                  <c:v>2.2965577333643526E-3</c:v>
                </c:pt>
                <c:pt idx="18">
                  <c:v>2.2871549696674436E-3</c:v>
                </c:pt>
                <c:pt idx="19">
                  <c:v>2.2965577333643526E-3</c:v>
                </c:pt>
                <c:pt idx="20">
                  <c:v>2.2871549696674436E-3</c:v>
                </c:pt>
                <c:pt idx="21">
                  <c:v>2.2777522059705137E-3</c:v>
                </c:pt>
                <c:pt idx="22">
                  <c:v>2.2777522059705137E-3</c:v>
                </c:pt>
                <c:pt idx="23">
                  <c:v>2.2683494422735843E-3</c:v>
                </c:pt>
                <c:pt idx="24">
                  <c:v>2.2683494422735843E-3</c:v>
                </c:pt>
                <c:pt idx="25">
                  <c:v>2.2683494422735843E-3</c:v>
                </c:pt>
                <c:pt idx="26">
                  <c:v>2.2598964458683726E-3</c:v>
                </c:pt>
                <c:pt idx="27">
                  <c:v>2.2569984286648177E-3</c:v>
                </c:pt>
                <c:pt idx="28">
                  <c:v>2.2569984286648177E-3</c:v>
                </c:pt>
                <c:pt idx="29">
                  <c:v>2.2569984286648177E-3</c:v>
                </c:pt>
                <c:pt idx="30">
                  <c:v>2.2512023942577288E-3</c:v>
                </c:pt>
                <c:pt idx="31">
                  <c:v>2.2483043770541739E-3</c:v>
                </c:pt>
                <c:pt idx="32">
                  <c:v>2.2512023942577288E-3</c:v>
                </c:pt>
                <c:pt idx="33">
                  <c:v>2.2512023942577288E-3</c:v>
                </c:pt>
                <c:pt idx="34">
                  <c:v>2.2512023942577288E-3</c:v>
                </c:pt>
                <c:pt idx="35">
                  <c:v>2.2454063598506195E-3</c:v>
                </c:pt>
                <c:pt idx="36">
                  <c:v>2.2483043770541739E-3</c:v>
                </c:pt>
                <c:pt idx="37">
                  <c:v>2.242508342647085E-3</c:v>
                </c:pt>
                <c:pt idx="38">
                  <c:v>2.2454063598506195E-3</c:v>
                </c:pt>
                <c:pt idx="39">
                  <c:v>2.242508342647085E-3</c:v>
                </c:pt>
                <c:pt idx="40">
                  <c:v>2.2396103254435301E-3</c:v>
                </c:pt>
                <c:pt idx="41">
                  <c:v>2.2367123082399753E-3</c:v>
                </c:pt>
                <c:pt idx="42">
                  <c:v>2.2367123082399753E-3</c:v>
                </c:pt>
                <c:pt idx="43">
                  <c:v>2.2338142910364209E-3</c:v>
                </c:pt>
                <c:pt idx="44">
                  <c:v>2.2367123082399753E-3</c:v>
                </c:pt>
                <c:pt idx="45">
                  <c:v>2.2367123082399753E-3</c:v>
                </c:pt>
                <c:pt idx="46">
                  <c:v>2.2338142910364209E-3</c:v>
                </c:pt>
                <c:pt idx="47">
                  <c:v>2.2280182566293315E-3</c:v>
                </c:pt>
                <c:pt idx="48">
                  <c:v>2.2309162738328859E-3</c:v>
                </c:pt>
                <c:pt idx="49">
                  <c:v>2.2309162738328859E-3</c:v>
                </c:pt>
                <c:pt idx="50">
                  <c:v>2.2280182566293315E-3</c:v>
                </c:pt>
                <c:pt idx="51">
                  <c:v>2.2251202394257762E-3</c:v>
                </c:pt>
                <c:pt idx="52">
                  <c:v>2.2251202394257762E-3</c:v>
                </c:pt>
                <c:pt idx="53">
                  <c:v>2.2193242050186873E-3</c:v>
                </c:pt>
                <c:pt idx="54">
                  <c:v>2.2222222222222222E-3</c:v>
                </c:pt>
                <c:pt idx="55">
                  <c:v>2.2193242050186873E-3</c:v>
                </c:pt>
                <c:pt idx="56">
                  <c:v>2.2193242050186873E-3</c:v>
                </c:pt>
                <c:pt idx="57">
                  <c:v>2.2193242050186873E-3</c:v>
                </c:pt>
                <c:pt idx="58">
                  <c:v>2.2106301534080236E-3</c:v>
                </c:pt>
                <c:pt idx="59">
                  <c:v>2.213528170611578E-3</c:v>
                </c:pt>
                <c:pt idx="60">
                  <c:v>2.2106301534080236E-3</c:v>
                </c:pt>
                <c:pt idx="61">
                  <c:v>2.2106301534080236E-3</c:v>
                </c:pt>
                <c:pt idx="62">
                  <c:v>2.2106301534080236E-3</c:v>
                </c:pt>
                <c:pt idx="63">
                  <c:v>2.2106301534080236E-3</c:v>
                </c:pt>
                <c:pt idx="64">
                  <c:v>2.2077321362044887E-3</c:v>
                </c:pt>
                <c:pt idx="65">
                  <c:v>2.2048341190009342E-3</c:v>
                </c:pt>
                <c:pt idx="66">
                  <c:v>2.2048341190009342E-3</c:v>
                </c:pt>
                <c:pt idx="67">
                  <c:v>2.2019361017973794E-3</c:v>
                </c:pt>
                <c:pt idx="68">
                  <c:v>2.2019361017973794E-3</c:v>
                </c:pt>
                <c:pt idx="69">
                  <c:v>2.1990380845938245E-3</c:v>
                </c:pt>
                <c:pt idx="70">
                  <c:v>2.1990380845938245E-3</c:v>
                </c:pt>
                <c:pt idx="71">
                  <c:v>2.1990380845938245E-3</c:v>
                </c:pt>
                <c:pt idx="72">
                  <c:v>2.19614006739029E-3</c:v>
                </c:pt>
                <c:pt idx="73">
                  <c:v>2.1932420501867356E-3</c:v>
                </c:pt>
                <c:pt idx="74">
                  <c:v>2.19614006739029E-3</c:v>
                </c:pt>
                <c:pt idx="75">
                  <c:v>2.1932420501867356E-3</c:v>
                </c:pt>
                <c:pt idx="76">
                  <c:v>2.1932420501867356E-3</c:v>
                </c:pt>
                <c:pt idx="77">
                  <c:v>2.1874460157796259E-3</c:v>
                </c:pt>
                <c:pt idx="78">
                  <c:v>2.1845479985760914E-3</c:v>
                </c:pt>
                <c:pt idx="79">
                  <c:v>2.1845479985760914E-3</c:v>
                </c:pt>
                <c:pt idx="80">
                  <c:v>2.1845479985760914E-3</c:v>
                </c:pt>
                <c:pt idx="81">
                  <c:v>2.181649981372537E-3</c:v>
                </c:pt>
                <c:pt idx="82">
                  <c:v>2.1787519641689821E-3</c:v>
                </c:pt>
                <c:pt idx="83">
                  <c:v>2.1787519641689821E-3</c:v>
                </c:pt>
                <c:pt idx="84">
                  <c:v>2.1758539469654272E-3</c:v>
                </c:pt>
                <c:pt idx="85">
                  <c:v>2.1758539469654272E-3</c:v>
                </c:pt>
                <c:pt idx="86">
                  <c:v>2.1729559297618932E-3</c:v>
                </c:pt>
                <c:pt idx="87">
                  <c:v>2.1729559297618932E-3</c:v>
                </c:pt>
                <c:pt idx="88">
                  <c:v>2.167159895354783E-3</c:v>
                </c:pt>
                <c:pt idx="89">
                  <c:v>2.164261878151229E-3</c:v>
                </c:pt>
                <c:pt idx="90">
                  <c:v>2.164261878151229E-3</c:v>
                </c:pt>
                <c:pt idx="91">
                  <c:v>2.164261878151229E-3</c:v>
                </c:pt>
                <c:pt idx="92">
                  <c:v>2.1613638609476941E-3</c:v>
                </c:pt>
                <c:pt idx="93">
                  <c:v>2.1613638609476941E-3</c:v>
                </c:pt>
                <c:pt idx="94">
                  <c:v>2.1613638609476941E-3</c:v>
                </c:pt>
                <c:pt idx="95">
                  <c:v>2.1584658437441397E-3</c:v>
                </c:pt>
                <c:pt idx="96">
                  <c:v>2.1555678265405848E-3</c:v>
                </c:pt>
                <c:pt idx="97">
                  <c:v>2.1555678265405848E-3</c:v>
                </c:pt>
                <c:pt idx="98">
                  <c:v>2.15266980933703E-3</c:v>
                </c:pt>
                <c:pt idx="99">
                  <c:v>2.1497717921334955E-3</c:v>
                </c:pt>
                <c:pt idx="100">
                  <c:v>2.1439757577263862E-3</c:v>
                </c:pt>
                <c:pt idx="101">
                  <c:v>2.1439757577263862E-3</c:v>
                </c:pt>
                <c:pt idx="102">
                  <c:v>2.1439757577263862E-3</c:v>
                </c:pt>
                <c:pt idx="103">
                  <c:v>2.1439757577263862E-3</c:v>
                </c:pt>
                <c:pt idx="104">
                  <c:v>2.1439757577263862E-3</c:v>
                </c:pt>
                <c:pt idx="105">
                  <c:v>2.1410777405228318E-3</c:v>
                </c:pt>
                <c:pt idx="106">
                  <c:v>2.1352817061157424E-3</c:v>
                </c:pt>
                <c:pt idx="107">
                  <c:v>2.1352817061157424E-3</c:v>
                </c:pt>
                <c:pt idx="108">
                  <c:v>2.1323836889121876E-3</c:v>
                </c:pt>
                <c:pt idx="109">
                  <c:v>2.1294856717086327E-3</c:v>
                </c:pt>
                <c:pt idx="110">
                  <c:v>2.1265876545050987E-3</c:v>
                </c:pt>
                <c:pt idx="111">
                  <c:v>2.1265876545050987E-3</c:v>
                </c:pt>
                <c:pt idx="112">
                  <c:v>2.1265876545050987E-3</c:v>
                </c:pt>
                <c:pt idx="113">
                  <c:v>2.1207916200979885E-3</c:v>
                </c:pt>
                <c:pt idx="114">
                  <c:v>2.1236896373015438E-3</c:v>
                </c:pt>
                <c:pt idx="115">
                  <c:v>2.1207916200979885E-3</c:v>
                </c:pt>
                <c:pt idx="116">
                  <c:v>2.1207916200979885E-3</c:v>
                </c:pt>
                <c:pt idx="117">
                  <c:v>2.1207916200979885E-3</c:v>
                </c:pt>
                <c:pt idx="118">
                  <c:v>2.1178936028944341E-3</c:v>
                </c:pt>
                <c:pt idx="119">
                  <c:v>2.1178936028944341E-3</c:v>
                </c:pt>
                <c:pt idx="120">
                  <c:v>2.1149955856908996E-3</c:v>
                </c:pt>
                <c:pt idx="121">
                  <c:v>2.1091995512837903E-3</c:v>
                </c:pt>
                <c:pt idx="122">
                  <c:v>2.1091995512837903E-3</c:v>
                </c:pt>
                <c:pt idx="123">
                  <c:v>2.1063015340802354E-3</c:v>
                </c:pt>
                <c:pt idx="124">
                  <c:v>2.1063015340802354E-3</c:v>
                </c:pt>
                <c:pt idx="125">
                  <c:v>2.1063015340802354E-3</c:v>
                </c:pt>
                <c:pt idx="126">
                  <c:v>2.1034035168767014E-3</c:v>
                </c:pt>
                <c:pt idx="127">
                  <c:v>2.1005054996731461E-3</c:v>
                </c:pt>
                <c:pt idx="128">
                  <c:v>2.0976074824695917E-3</c:v>
                </c:pt>
                <c:pt idx="129">
                  <c:v>2.0976074824695917E-3</c:v>
                </c:pt>
                <c:pt idx="130">
                  <c:v>2.0947094652660372E-3</c:v>
                </c:pt>
                <c:pt idx="131">
                  <c:v>2.0918114480625023E-3</c:v>
                </c:pt>
                <c:pt idx="132">
                  <c:v>2.0918114480625023E-3</c:v>
                </c:pt>
                <c:pt idx="133">
                  <c:v>2.0889134308589474E-3</c:v>
                </c:pt>
                <c:pt idx="134">
                  <c:v>2.086015413655393E-3</c:v>
                </c:pt>
                <c:pt idx="135">
                  <c:v>2.086015413655393E-3</c:v>
                </c:pt>
                <c:pt idx="136">
                  <c:v>2.086015413655393E-3</c:v>
                </c:pt>
                <c:pt idx="137">
                  <c:v>2.0831173964518382E-3</c:v>
                </c:pt>
                <c:pt idx="138">
                  <c:v>2.0831173964518382E-3</c:v>
                </c:pt>
                <c:pt idx="139">
                  <c:v>2.0773213620447492E-3</c:v>
                </c:pt>
                <c:pt idx="140">
                  <c:v>2.0744233448411944E-3</c:v>
                </c:pt>
                <c:pt idx="141">
                  <c:v>2.0715253276376395E-3</c:v>
                </c:pt>
                <c:pt idx="142">
                  <c:v>2.0715253276376395E-3</c:v>
                </c:pt>
                <c:pt idx="143">
                  <c:v>2.0715253276376395E-3</c:v>
                </c:pt>
                <c:pt idx="144">
                  <c:v>2.0657292932305502E-3</c:v>
                </c:pt>
                <c:pt idx="145">
                  <c:v>2.0657292932305502E-3</c:v>
                </c:pt>
                <c:pt idx="146">
                  <c:v>2.0657292932305502E-3</c:v>
                </c:pt>
                <c:pt idx="147">
                  <c:v>2.0628312760269957E-3</c:v>
                </c:pt>
                <c:pt idx="148">
                  <c:v>2.0599332588234409E-3</c:v>
                </c:pt>
                <c:pt idx="149">
                  <c:v>2.0570352416199064E-3</c:v>
                </c:pt>
                <c:pt idx="150">
                  <c:v>2.0541372244163515E-3</c:v>
                </c:pt>
                <c:pt idx="151">
                  <c:v>2.0483411900092422E-3</c:v>
                </c:pt>
                <c:pt idx="152">
                  <c:v>2.0483411900092422E-3</c:v>
                </c:pt>
                <c:pt idx="153">
                  <c:v>2.0454431728057078E-3</c:v>
                </c:pt>
                <c:pt idx="154">
                  <c:v>2.0454431728057078E-3</c:v>
                </c:pt>
                <c:pt idx="155">
                  <c:v>2.0396471383985985E-3</c:v>
                </c:pt>
                <c:pt idx="156">
                  <c:v>2.0396471383985985E-3</c:v>
                </c:pt>
                <c:pt idx="157">
                  <c:v>2.0367491211950436E-3</c:v>
                </c:pt>
                <c:pt idx="158">
                  <c:v>2.0338511039915087E-3</c:v>
                </c:pt>
                <c:pt idx="159">
                  <c:v>2.0367491211950436E-3</c:v>
                </c:pt>
                <c:pt idx="160">
                  <c:v>2.0338511039915087E-3</c:v>
                </c:pt>
                <c:pt idx="161">
                  <c:v>2.0309530867879543E-3</c:v>
                </c:pt>
                <c:pt idx="162">
                  <c:v>2.0251570523808445E-3</c:v>
                </c:pt>
                <c:pt idx="163">
                  <c:v>2.0222590351773105E-3</c:v>
                </c:pt>
                <c:pt idx="164">
                  <c:v>2.0193610179737617E-3</c:v>
                </c:pt>
                <c:pt idx="165">
                  <c:v>2.0193610179737617E-3</c:v>
                </c:pt>
                <c:pt idx="166">
                  <c:v>2.0193610179737617E-3</c:v>
                </c:pt>
                <c:pt idx="167">
                  <c:v>2.0135649835666624E-3</c:v>
                </c:pt>
                <c:pt idx="168">
                  <c:v>2.0135649835666624E-3</c:v>
                </c:pt>
                <c:pt idx="169">
                  <c:v>2.0106669663631136E-3</c:v>
                </c:pt>
                <c:pt idx="170">
                  <c:v>2.0077689491595631E-3</c:v>
                </c:pt>
                <c:pt idx="171">
                  <c:v>2.0048709319560143E-3</c:v>
                </c:pt>
                <c:pt idx="172">
                  <c:v>1.999074897548915E-3</c:v>
                </c:pt>
                <c:pt idx="173">
                  <c:v>2.0048709319560143E-3</c:v>
                </c:pt>
                <c:pt idx="174">
                  <c:v>1.999074897548915E-3</c:v>
                </c:pt>
                <c:pt idx="175">
                  <c:v>1.9961768803453644E-3</c:v>
                </c:pt>
                <c:pt idx="176">
                  <c:v>1.9932788631418156E-3</c:v>
                </c:pt>
                <c:pt idx="177">
                  <c:v>1.9903808459382651E-3</c:v>
                </c:pt>
                <c:pt idx="178">
                  <c:v>1.9903808459382651E-3</c:v>
                </c:pt>
                <c:pt idx="179">
                  <c:v>1.9874828287347163E-3</c:v>
                </c:pt>
                <c:pt idx="180">
                  <c:v>1.981686794327617E-3</c:v>
                </c:pt>
                <c:pt idx="181">
                  <c:v>1.9845848115311658E-3</c:v>
                </c:pt>
                <c:pt idx="182">
                  <c:v>1.9758907599205177E-3</c:v>
                </c:pt>
                <c:pt idx="183">
                  <c:v>1.9758907599205177E-3</c:v>
                </c:pt>
                <c:pt idx="184">
                  <c:v>1.9758907599205177E-3</c:v>
                </c:pt>
                <c:pt idx="185">
                  <c:v>1.9729927427169672E-3</c:v>
                </c:pt>
                <c:pt idx="186">
                  <c:v>1.9671967083098678E-3</c:v>
                </c:pt>
                <c:pt idx="187">
                  <c:v>1.964298691106319E-3</c:v>
                </c:pt>
                <c:pt idx="188">
                  <c:v>1.964298691106319E-3</c:v>
                </c:pt>
                <c:pt idx="189">
                  <c:v>1.9614006739027685E-3</c:v>
                </c:pt>
                <c:pt idx="190">
                  <c:v>1.9585026566992197E-3</c:v>
                </c:pt>
                <c:pt idx="191">
                  <c:v>1.9585026566992197E-3</c:v>
                </c:pt>
                <c:pt idx="192">
                  <c:v>1.9527066222921204E-3</c:v>
                </c:pt>
                <c:pt idx="193">
                  <c:v>1.9556046394956688E-3</c:v>
                </c:pt>
                <c:pt idx="194">
                  <c:v>1.9498086050885699E-3</c:v>
                </c:pt>
                <c:pt idx="195">
                  <c:v>1.9440125706814703E-3</c:v>
                </c:pt>
                <c:pt idx="196">
                  <c:v>1.938216536274371E-3</c:v>
                </c:pt>
                <c:pt idx="197">
                  <c:v>1.938216536274371E-3</c:v>
                </c:pt>
                <c:pt idx="198">
                  <c:v>1.9353185190708225E-3</c:v>
                </c:pt>
                <c:pt idx="199">
                  <c:v>1.938216536274371E-3</c:v>
                </c:pt>
                <c:pt idx="200">
                  <c:v>1.9353185190708225E-3</c:v>
                </c:pt>
                <c:pt idx="201">
                  <c:v>1.9353185190708225E-3</c:v>
                </c:pt>
                <c:pt idx="202">
                  <c:v>1.9324205018672717E-3</c:v>
                </c:pt>
                <c:pt idx="203">
                  <c:v>1.9237264502566238E-3</c:v>
                </c:pt>
                <c:pt idx="204">
                  <c:v>1.9208284330530733E-3</c:v>
                </c:pt>
                <c:pt idx="205">
                  <c:v>1.9208284330530733E-3</c:v>
                </c:pt>
                <c:pt idx="206">
                  <c:v>1.9179304158495245E-3</c:v>
                </c:pt>
                <c:pt idx="207">
                  <c:v>1.9121343814424252E-3</c:v>
                </c:pt>
                <c:pt idx="208">
                  <c:v>1.9092363642388744E-3</c:v>
                </c:pt>
                <c:pt idx="209">
                  <c:v>1.9092363642388744E-3</c:v>
                </c:pt>
                <c:pt idx="210">
                  <c:v>1.9063383470353259E-3</c:v>
                </c:pt>
                <c:pt idx="211">
                  <c:v>1.9034403298317753E-3</c:v>
                </c:pt>
                <c:pt idx="212">
                  <c:v>1.9005423126282263E-3</c:v>
                </c:pt>
                <c:pt idx="213">
                  <c:v>1.8976442954246758E-3</c:v>
                </c:pt>
                <c:pt idx="214">
                  <c:v>1.8976442954246758E-3</c:v>
                </c:pt>
                <c:pt idx="215">
                  <c:v>1.8918482610175763E-3</c:v>
                </c:pt>
                <c:pt idx="216">
                  <c:v>1.8918482610175763E-3</c:v>
                </c:pt>
                <c:pt idx="217">
                  <c:v>1.8860522266104774E-3</c:v>
                </c:pt>
                <c:pt idx="218">
                  <c:v>1.8831542094069286E-3</c:v>
                </c:pt>
                <c:pt idx="219">
                  <c:v>1.8831542094069286E-3</c:v>
                </c:pt>
                <c:pt idx="220">
                  <c:v>1.8744601577962785E-3</c:v>
                </c:pt>
                <c:pt idx="221">
                  <c:v>1.8744601577962785E-3</c:v>
                </c:pt>
                <c:pt idx="222">
                  <c:v>1.8744601577962785E-3</c:v>
                </c:pt>
                <c:pt idx="223">
                  <c:v>1.8657661061856304E-3</c:v>
                </c:pt>
                <c:pt idx="224">
                  <c:v>1.8628680889820799E-3</c:v>
                </c:pt>
                <c:pt idx="225">
                  <c:v>1.8599700717785315E-3</c:v>
                </c:pt>
                <c:pt idx="226">
                  <c:v>1.854174037371432E-3</c:v>
                </c:pt>
                <c:pt idx="227">
                  <c:v>1.8570720545749804E-3</c:v>
                </c:pt>
                <c:pt idx="228">
                  <c:v>1.854174037371432E-3</c:v>
                </c:pt>
                <c:pt idx="229">
                  <c:v>1.8512760201678815E-3</c:v>
                </c:pt>
                <c:pt idx="230">
                  <c:v>1.8512760201678815E-3</c:v>
                </c:pt>
                <c:pt idx="231">
                  <c:v>1.8454799857607819E-3</c:v>
                </c:pt>
                <c:pt idx="232">
                  <c:v>1.8396839513536826E-3</c:v>
                </c:pt>
                <c:pt idx="233">
                  <c:v>1.8338879169465833E-3</c:v>
                </c:pt>
                <c:pt idx="234">
                  <c:v>1.8338879169465833E-3</c:v>
                </c:pt>
                <c:pt idx="235">
                  <c:v>1.8338879169465833E-3</c:v>
                </c:pt>
                <c:pt idx="236">
                  <c:v>1.8309898997430345E-3</c:v>
                </c:pt>
                <c:pt idx="237">
                  <c:v>1.8251938653359352E-3</c:v>
                </c:pt>
                <c:pt idx="238">
                  <c:v>1.8193978309288361E-3</c:v>
                </c:pt>
                <c:pt idx="239">
                  <c:v>1.8164998137252851E-3</c:v>
                </c:pt>
                <c:pt idx="240">
                  <c:v>1.8136017965217368E-3</c:v>
                </c:pt>
                <c:pt idx="241">
                  <c:v>1.8078057621146375E-3</c:v>
                </c:pt>
                <c:pt idx="242">
                  <c:v>1.8078057621146375E-3</c:v>
                </c:pt>
                <c:pt idx="243">
                  <c:v>1.8049077449110865E-3</c:v>
                </c:pt>
                <c:pt idx="244">
                  <c:v>1.8049077449110865E-3</c:v>
                </c:pt>
                <c:pt idx="245">
                  <c:v>1.7933156760968879E-3</c:v>
                </c:pt>
                <c:pt idx="246">
                  <c:v>1.7904176588933393E-3</c:v>
                </c:pt>
                <c:pt idx="247">
                  <c:v>1.7875196416897885E-3</c:v>
                </c:pt>
                <c:pt idx="248">
                  <c:v>1.78462162448624E-3</c:v>
                </c:pt>
                <c:pt idx="249">
                  <c:v>1.78462162448624E-3</c:v>
                </c:pt>
                <c:pt idx="250">
                  <c:v>1.7788255900791409E-3</c:v>
                </c:pt>
                <c:pt idx="251">
                  <c:v>1.7730295556720413E-3</c:v>
                </c:pt>
                <c:pt idx="252">
                  <c:v>1.7730295556720413E-3</c:v>
                </c:pt>
                <c:pt idx="253">
                  <c:v>1.767233521264942E-3</c:v>
                </c:pt>
                <c:pt idx="254">
                  <c:v>1.7614374868578427E-3</c:v>
                </c:pt>
                <c:pt idx="255">
                  <c:v>1.758539469654292E-3</c:v>
                </c:pt>
                <c:pt idx="256">
                  <c:v>1.7556414524507434E-3</c:v>
                </c:pt>
                <c:pt idx="257">
                  <c:v>1.7527434352471929E-3</c:v>
                </c:pt>
                <c:pt idx="258">
                  <c:v>1.7498454180436438E-3</c:v>
                </c:pt>
                <c:pt idx="259">
                  <c:v>1.744049383636545E-3</c:v>
                </c:pt>
                <c:pt idx="260">
                  <c:v>1.7382533492294454E-3</c:v>
                </c:pt>
                <c:pt idx="261">
                  <c:v>1.7382533492294454E-3</c:v>
                </c:pt>
                <c:pt idx="262">
                  <c:v>1.7324573148223461E-3</c:v>
                </c:pt>
                <c:pt idx="263">
                  <c:v>1.7266612804152468E-3</c:v>
                </c:pt>
                <c:pt idx="264">
                  <c:v>1.7266612804152468E-3</c:v>
                </c:pt>
                <c:pt idx="265">
                  <c:v>1.723763263211696E-3</c:v>
                </c:pt>
                <c:pt idx="266">
                  <c:v>1.7179672288045967E-3</c:v>
                </c:pt>
                <c:pt idx="267">
                  <c:v>1.7179672288045967E-3</c:v>
                </c:pt>
                <c:pt idx="268">
                  <c:v>1.7121711943974974E-3</c:v>
                </c:pt>
                <c:pt idx="269">
                  <c:v>1.7085833496795423E-3</c:v>
                </c:pt>
                <c:pt idx="270">
                  <c:v>1.7085833496795423E-3</c:v>
                </c:pt>
                <c:pt idx="271">
                  <c:v>1.7032743180182112E-3</c:v>
                </c:pt>
                <c:pt idx="272">
                  <c:v>1.7015046551958051E-3</c:v>
                </c:pt>
                <c:pt idx="273">
                  <c:v>1.6997349923733992E-3</c:v>
                </c:pt>
                <c:pt idx="274">
                  <c:v>1.696195666728587E-3</c:v>
                </c:pt>
                <c:pt idx="275">
                  <c:v>1.692656341083775E-3</c:v>
                </c:pt>
                <c:pt idx="276">
                  <c:v>1.689117015438963E-3</c:v>
                </c:pt>
                <c:pt idx="277">
                  <c:v>1.6873473526165569E-3</c:v>
                </c:pt>
                <c:pt idx="278">
                  <c:v>1.6838080269717451E-3</c:v>
                </c:pt>
                <c:pt idx="279">
                  <c:v>1.6802687013269329E-3</c:v>
                </c:pt>
                <c:pt idx="280">
                  <c:v>1.678499038504527E-3</c:v>
                </c:pt>
                <c:pt idx="281">
                  <c:v>1.6749597128597148E-3</c:v>
                </c:pt>
                <c:pt idx="282">
                  <c:v>1.6749597128597148E-3</c:v>
                </c:pt>
                <c:pt idx="283">
                  <c:v>1.6714203872149028E-3</c:v>
                </c:pt>
                <c:pt idx="284">
                  <c:v>1.6696507243924967E-3</c:v>
                </c:pt>
                <c:pt idx="285">
                  <c:v>1.6661113987476847E-3</c:v>
                </c:pt>
                <c:pt idx="286">
                  <c:v>1.6625720731028727E-3</c:v>
                </c:pt>
                <c:pt idx="287">
                  <c:v>1.6608024102804666E-3</c:v>
                </c:pt>
                <c:pt idx="288">
                  <c:v>1.6572630846356546E-3</c:v>
                </c:pt>
                <c:pt idx="289">
                  <c:v>1.6519540961684367E-3</c:v>
                </c:pt>
                <c:pt idx="290">
                  <c:v>1.6501844333460304E-3</c:v>
                </c:pt>
                <c:pt idx="291">
                  <c:v>1.6466451077012186E-3</c:v>
                </c:pt>
                <c:pt idx="292">
                  <c:v>1.6448754448788122E-3</c:v>
                </c:pt>
                <c:pt idx="293">
                  <c:v>1.6431057820564064E-3</c:v>
                </c:pt>
                <c:pt idx="294">
                  <c:v>1.6395664564115944E-3</c:v>
                </c:pt>
                <c:pt idx="295">
                  <c:v>1.6377967935891882E-3</c:v>
                </c:pt>
                <c:pt idx="296">
                  <c:v>1.6324878051219704E-3</c:v>
                </c:pt>
                <c:pt idx="297">
                  <c:v>1.6289484794771581E-3</c:v>
                </c:pt>
                <c:pt idx="298">
                  <c:v>1.6271788166547522E-3</c:v>
                </c:pt>
                <c:pt idx="299">
                  <c:v>1.6254091538323459E-3</c:v>
                </c:pt>
                <c:pt idx="300">
                  <c:v>1.620100165365128E-3</c:v>
                </c:pt>
                <c:pt idx="301">
                  <c:v>1.6165608397203162E-3</c:v>
                </c:pt>
                <c:pt idx="302">
                  <c:v>1.6147911768979099E-3</c:v>
                </c:pt>
                <c:pt idx="303">
                  <c:v>1.6130215140755038E-3</c:v>
                </c:pt>
                <c:pt idx="304">
                  <c:v>1.6112518512530981E-3</c:v>
                </c:pt>
                <c:pt idx="305">
                  <c:v>1.6041731999634739E-3</c:v>
                </c:pt>
                <c:pt idx="306">
                  <c:v>1.6024035371410678E-3</c:v>
                </c:pt>
                <c:pt idx="307">
                  <c:v>1.6006338743186619E-3</c:v>
                </c:pt>
                <c:pt idx="308">
                  <c:v>1.5970945486738519E-3</c:v>
                </c:pt>
                <c:pt idx="309">
                  <c:v>1.5953248858514458E-3</c:v>
                </c:pt>
                <c:pt idx="310">
                  <c:v>1.5917855602066338E-3</c:v>
                </c:pt>
                <c:pt idx="311">
                  <c:v>1.5864765717394157E-3</c:v>
                </c:pt>
                <c:pt idx="312">
                  <c:v>1.5847069089170098E-3</c:v>
                </c:pt>
                <c:pt idx="313">
                  <c:v>1.5811675832721975E-3</c:v>
                </c:pt>
                <c:pt idx="314">
                  <c:v>1.5793979204497917E-3</c:v>
                </c:pt>
                <c:pt idx="315">
                  <c:v>1.5758585948049794E-3</c:v>
                </c:pt>
                <c:pt idx="316">
                  <c:v>1.5740889319825735E-3</c:v>
                </c:pt>
                <c:pt idx="317">
                  <c:v>1.5670102806929493E-3</c:v>
                </c:pt>
                <c:pt idx="318">
                  <c:v>1.5652406178705434E-3</c:v>
                </c:pt>
                <c:pt idx="319">
                  <c:v>1.5599316294033253E-3</c:v>
                </c:pt>
                <c:pt idx="320">
                  <c:v>1.5581619665809194E-3</c:v>
                </c:pt>
                <c:pt idx="321">
                  <c:v>1.5563923037585131E-3</c:v>
                </c:pt>
                <c:pt idx="322">
                  <c:v>1.5528529781137013E-3</c:v>
                </c:pt>
                <c:pt idx="323">
                  <c:v>1.5475439896464832E-3</c:v>
                </c:pt>
                <c:pt idx="324">
                  <c:v>1.544004664001671E-3</c:v>
                </c:pt>
                <c:pt idx="325">
                  <c:v>1.5369260127120472E-3</c:v>
                </c:pt>
                <c:pt idx="326">
                  <c:v>1.5351563498896409E-3</c:v>
                </c:pt>
                <c:pt idx="327">
                  <c:v>1.5351563498896409E-3</c:v>
                </c:pt>
                <c:pt idx="328">
                  <c:v>1.529847361422423E-3</c:v>
                </c:pt>
                <c:pt idx="329">
                  <c:v>1.5245383729552047E-3</c:v>
                </c:pt>
                <c:pt idx="330">
                  <c:v>1.5192293844879866E-3</c:v>
                </c:pt>
                <c:pt idx="331">
                  <c:v>1.5192293844879866E-3</c:v>
                </c:pt>
                <c:pt idx="332">
                  <c:v>1.5139203960207687E-3</c:v>
                </c:pt>
                <c:pt idx="333">
                  <c:v>1.5086114075535506E-3</c:v>
                </c:pt>
                <c:pt idx="334">
                  <c:v>1.5068417447311447E-3</c:v>
                </c:pt>
                <c:pt idx="335">
                  <c:v>1.5050720819087388E-3</c:v>
                </c:pt>
                <c:pt idx="336">
                  <c:v>1.4997630934415202E-3</c:v>
                </c:pt>
                <c:pt idx="337">
                  <c:v>1.4962237677967085E-3</c:v>
                </c:pt>
                <c:pt idx="338">
                  <c:v>1.4909147793294903E-3</c:v>
                </c:pt>
                <c:pt idx="339">
                  <c:v>1.4856057908622725E-3</c:v>
                </c:pt>
                <c:pt idx="340">
                  <c:v>1.4820664652174602E-3</c:v>
                </c:pt>
                <c:pt idx="341">
                  <c:v>1.4767574767502421E-3</c:v>
                </c:pt>
                <c:pt idx="342">
                  <c:v>1.4732181511054301E-3</c:v>
                </c:pt>
                <c:pt idx="343">
                  <c:v>1.4696788254606181E-3</c:v>
                </c:pt>
                <c:pt idx="344">
                  <c:v>1.467909162638212E-3</c:v>
                </c:pt>
                <c:pt idx="345">
                  <c:v>1.4590608485261821E-3</c:v>
                </c:pt>
                <c:pt idx="346">
                  <c:v>1.4572911857037758E-3</c:v>
                </c:pt>
                <c:pt idx="347">
                  <c:v>1.4519821972365577E-3</c:v>
                </c:pt>
                <c:pt idx="348">
                  <c:v>1.4484428715917459E-3</c:v>
                </c:pt>
                <c:pt idx="349">
                  <c:v>1.443133883124528E-3</c:v>
                </c:pt>
                <c:pt idx="350">
                  <c:v>1.4395945574797156E-3</c:v>
                </c:pt>
                <c:pt idx="351">
                  <c:v>1.4360552318349036E-3</c:v>
                </c:pt>
                <c:pt idx="352">
                  <c:v>1.4289765805452796E-3</c:v>
                </c:pt>
                <c:pt idx="353">
                  <c:v>1.4254372549004674E-3</c:v>
                </c:pt>
                <c:pt idx="354">
                  <c:v>1.4218979292556556E-3</c:v>
                </c:pt>
                <c:pt idx="355">
                  <c:v>1.4183586036108434E-3</c:v>
                </c:pt>
                <c:pt idx="356">
                  <c:v>1.4148192779660314E-3</c:v>
                </c:pt>
                <c:pt idx="357">
                  <c:v>1.4095102894988133E-3</c:v>
                </c:pt>
                <c:pt idx="358">
                  <c:v>1.405970963854001E-3</c:v>
                </c:pt>
                <c:pt idx="359">
                  <c:v>1.3988923125643792E-3</c:v>
                </c:pt>
                <c:pt idx="360">
                  <c:v>1.3953529869195672E-3</c:v>
                </c:pt>
                <c:pt idx="361">
                  <c:v>1.388274335629943E-3</c:v>
                </c:pt>
                <c:pt idx="362">
                  <c:v>1.3847350099851312E-3</c:v>
                </c:pt>
                <c:pt idx="363">
                  <c:v>1.3794260215179131E-3</c:v>
                </c:pt>
                <c:pt idx="364">
                  <c:v>1.3737092078013916E-3</c:v>
                </c:pt>
                <c:pt idx="365">
                  <c:v>1.3724315359618057E-3</c:v>
                </c:pt>
                <c:pt idx="366">
                  <c:v>1.3673208486034601E-3</c:v>
                </c:pt>
                <c:pt idx="367">
                  <c:v>1.3647655049242864E-3</c:v>
                </c:pt>
                <c:pt idx="368">
                  <c:v>1.3596548175659388E-3</c:v>
                </c:pt>
                <c:pt idx="369">
                  <c:v>1.3558218020471792E-3</c:v>
                </c:pt>
                <c:pt idx="370">
                  <c:v>1.35198878652842E-3</c:v>
                </c:pt>
                <c:pt idx="371">
                  <c:v>1.3494334428492461E-3</c:v>
                </c:pt>
                <c:pt idx="372">
                  <c:v>1.3443227554908988E-3</c:v>
                </c:pt>
                <c:pt idx="373">
                  <c:v>1.3417674118117271E-3</c:v>
                </c:pt>
                <c:pt idx="374">
                  <c:v>1.3379343962929653E-3</c:v>
                </c:pt>
                <c:pt idx="375">
                  <c:v>1.3341013807742056E-3</c:v>
                </c:pt>
                <c:pt idx="376">
                  <c:v>1.330268365255446E-3</c:v>
                </c:pt>
                <c:pt idx="377">
                  <c:v>1.3264353497366864E-3</c:v>
                </c:pt>
                <c:pt idx="378">
                  <c:v>1.321324662378339E-3</c:v>
                </c:pt>
                <c:pt idx="379">
                  <c:v>1.3174916468595792E-3</c:v>
                </c:pt>
                <c:pt idx="380">
                  <c:v>1.3136586313408198E-3</c:v>
                </c:pt>
                <c:pt idx="381">
                  <c:v>1.3098256158220599E-3</c:v>
                </c:pt>
                <c:pt idx="382">
                  <c:v>1.3047149284637128E-3</c:v>
                </c:pt>
                <c:pt idx="383">
                  <c:v>1.3008819129449534E-3</c:v>
                </c:pt>
                <c:pt idx="384">
                  <c:v>1.2970488974261936E-3</c:v>
                </c:pt>
                <c:pt idx="385">
                  <c:v>1.2932158819074339E-3</c:v>
                </c:pt>
                <c:pt idx="386">
                  <c:v>1.2881051945490864E-3</c:v>
                </c:pt>
                <c:pt idx="387">
                  <c:v>1.284272179030327E-3</c:v>
                </c:pt>
                <c:pt idx="388">
                  <c:v>1.2804391635115673E-3</c:v>
                </c:pt>
                <c:pt idx="389">
                  <c:v>1.2753284761532198E-3</c:v>
                </c:pt>
                <c:pt idx="390">
                  <c:v>1.2702177887948742E-3</c:v>
                </c:pt>
                <c:pt idx="391">
                  <c:v>1.2651071014365271E-3</c:v>
                </c:pt>
                <c:pt idx="392">
                  <c:v>1.2625517577573534E-3</c:v>
                </c:pt>
                <c:pt idx="393">
                  <c:v>1.2561633985594199E-3</c:v>
                </c:pt>
                <c:pt idx="394">
                  <c:v>1.2510527112010745E-3</c:v>
                </c:pt>
                <c:pt idx="395">
                  <c:v>1.2472196956823127E-3</c:v>
                </c:pt>
                <c:pt idx="396">
                  <c:v>1.2395536646447934E-3</c:v>
                </c:pt>
                <c:pt idx="397">
                  <c:v>1.2357206491260338E-3</c:v>
                </c:pt>
                <c:pt idx="398">
                  <c:v>1.2318876336072744E-3</c:v>
                </c:pt>
                <c:pt idx="399">
                  <c:v>1.2267769462489268E-3</c:v>
                </c:pt>
                <c:pt idx="400">
                  <c:v>1.2216662588905817E-3</c:v>
                </c:pt>
                <c:pt idx="401">
                  <c:v>1.2178332433718199E-3</c:v>
                </c:pt>
                <c:pt idx="402">
                  <c:v>1.2140002278530602E-3</c:v>
                </c:pt>
                <c:pt idx="403">
                  <c:v>1.2076118686551269E-3</c:v>
                </c:pt>
                <c:pt idx="404">
                  <c:v>1.2037788531363673E-3</c:v>
                </c:pt>
                <c:pt idx="405">
                  <c:v>1.197390493938434E-3</c:v>
                </c:pt>
                <c:pt idx="406">
                  <c:v>1.1910021347405007E-3</c:v>
                </c:pt>
                <c:pt idx="407">
                  <c:v>1.1858914473821551E-3</c:v>
                </c:pt>
                <c:pt idx="408">
                  <c:v>1.180780760023808E-3</c:v>
                </c:pt>
                <c:pt idx="409">
                  <c:v>1.17567007266546E-3</c:v>
                </c:pt>
                <c:pt idx="410">
                  <c:v>1.1705593853071148E-3</c:v>
                </c:pt>
                <c:pt idx="411">
                  <c:v>1.1667263697883552E-3</c:v>
                </c:pt>
                <c:pt idx="412">
                  <c:v>1.159060338750834E-3</c:v>
                </c:pt>
                <c:pt idx="413">
                  <c:v>1.1539496513924886E-3</c:v>
                </c:pt>
                <c:pt idx="414">
                  <c:v>1.1488389640341408E-3</c:v>
                </c:pt>
                <c:pt idx="415">
                  <c:v>1.1424506048362077E-3</c:v>
                </c:pt>
                <c:pt idx="416">
                  <c:v>1.1373399174778621E-3</c:v>
                </c:pt>
                <c:pt idx="417">
                  <c:v>1.1329439058657598E-3</c:v>
                </c:pt>
                <c:pt idx="418">
                  <c:v>1.1289416716933169E-3</c:v>
                </c:pt>
                <c:pt idx="419">
                  <c:v>1.123938878977765E-3</c:v>
                </c:pt>
                <c:pt idx="420">
                  <c:v>1.1199366448053243E-3</c:v>
                </c:pt>
                <c:pt idx="421">
                  <c:v>1.1139332935466613E-3</c:v>
                </c:pt>
                <c:pt idx="422">
                  <c:v>1.1079299422879982E-3</c:v>
                </c:pt>
                <c:pt idx="423">
                  <c:v>1.1049282666586665E-3</c:v>
                </c:pt>
                <c:pt idx="424">
                  <c:v>1.0999254739431146E-3</c:v>
                </c:pt>
                <c:pt idx="425">
                  <c:v>1.0929215152978686E-3</c:v>
                </c:pt>
                <c:pt idx="426">
                  <c:v>1.0889192811254259E-3</c:v>
                </c:pt>
                <c:pt idx="427">
                  <c:v>1.083916537253348E-3</c:v>
                </c:pt>
                <c:pt idx="428">
                  <c:v>1.0799143030809052E-3</c:v>
                </c:pt>
                <c:pt idx="429">
                  <c:v>1.0749114615218793E-3</c:v>
                </c:pt>
                <c:pt idx="430">
                  <c:v>1.0699087176498014E-3</c:v>
                </c:pt>
                <c:pt idx="431">
                  <c:v>1.0639053663911385E-3</c:v>
                </c:pt>
                <c:pt idx="432">
                  <c:v>1.0589025248321127E-3</c:v>
                </c:pt>
                <c:pt idx="433">
                  <c:v>1.0528991735734496E-3</c:v>
                </c:pt>
                <c:pt idx="434">
                  <c:v>1.0468958223147865E-3</c:v>
                </c:pt>
                <c:pt idx="435">
                  <c:v>1.0408924710561256E-3</c:v>
                </c:pt>
                <c:pt idx="436">
                  <c:v>1.0368902368836825E-3</c:v>
                </c:pt>
                <c:pt idx="437">
                  <c:v>1.0308868856250197E-3</c:v>
                </c:pt>
                <c:pt idx="438">
                  <c:v>1.026884651452579E-3</c:v>
                </c:pt>
                <c:pt idx="439">
                  <c:v>1.0208813001939159E-3</c:v>
                </c:pt>
                <c:pt idx="440">
                  <c:v>1.015878556321836E-3</c:v>
                </c:pt>
                <c:pt idx="441">
                  <c:v>1.0088745976765897E-3</c:v>
                </c:pt>
                <c:pt idx="442">
                  <c:v>1.0028712464179267E-3</c:v>
                </c:pt>
                <c:pt idx="443">
                  <c:v>9.9686789515926358E-4</c:v>
                </c:pt>
                <c:pt idx="444">
                  <c:v>9.9086454390060049E-4</c:v>
                </c:pt>
                <c:pt idx="445">
                  <c:v>9.8486119264193958E-4</c:v>
                </c:pt>
                <c:pt idx="446">
                  <c:v>9.788578413832765E-4</c:v>
                </c:pt>
                <c:pt idx="447">
                  <c:v>9.7185398042497629E-4</c:v>
                </c:pt>
                <c:pt idx="448">
                  <c:v>9.6585062916631332E-4</c:v>
                </c:pt>
                <c:pt idx="449">
                  <c:v>9.6084778760728736E-4</c:v>
                </c:pt>
                <c:pt idx="450">
                  <c:v>9.5384392664898715E-4</c:v>
                </c:pt>
                <c:pt idx="451">
                  <c:v>9.4683996800374085E-4</c:v>
                </c:pt>
                <c:pt idx="452">
                  <c:v>9.4097399629577321E-4</c:v>
                </c:pt>
                <c:pt idx="453">
                  <c:v>9.3521656219847267E-4</c:v>
                </c:pt>
                <c:pt idx="454">
                  <c:v>9.2945920840235353E-4</c:v>
                </c:pt>
                <c:pt idx="455">
                  <c:v>9.2452429930517377E-4</c:v>
                </c:pt>
                <c:pt idx="456">
                  <c:v>9.1876686520787323E-4</c:v>
                </c:pt>
                <c:pt idx="457">
                  <c:v>9.1218698641163352E-4</c:v>
                </c:pt>
                <c:pt idx="458">
                  <c:v>9.0807460231457434E-4</c:v>
                </c:pt>
                <c:pt idx="459">
                  <c:v>9.0149472351833463E-4</c:v>
                </c:pt>
                <c:pt idx="460">
                  <c:v>8.9491484472209481E-4</c:v>
                </c:pt>
                <c:pt idx="461">
                  <c:v>8.8751244092573442E-4</c:v>
                </c:pt>
                <c:pt idx="462">
                  <c:v>8.8257753182855456E-4</c:v>
                </c:pt>
                <c:pt idx="463">
                  <c:v>8.7682017803243542E-4</c:v>
                </c:pt>
                <c:pt idx="464">
                  <c:v>8.7024029923619571E-4</c:v>
                </c:pt>
                <c:pt idx="465">
                  <c:v>8.63660420439956E-4</c:v>
                </c:pt>
                <c:pt idx="466">
                  <c:v>8.5708054164371607E-4</c:v>
                </c:pt>
                <c:pt idx="467">
                  <c:v>8.5050066284747636E-4</c:v>
                </c:pt>
                <c:pt idx="468">
                  <c:v>8.4392078405123665E-4</c:v>
                </c:pt>
                <c:pt idx="469">
                  <c:v>8.3651838025487822E-4</c:v>
                </c:pt>
                <c:pt idx="470">
                  <c:v>8.2993850145863851E-4</c:v>
                </c:pt>
                <c:pt idx="471">
                  <c:v>8.2253617796345941E-4</c:v>
                </c:pt>
                <c:pt idx="472">
                  <c:v>8.159562991672197E-4</c:v>
                </c:pt>
                <c:pt idx="473">
                  <c:v>8.0855389537085921E-4</c:v>
                </c:pt>
                <c:pt idx="474">
                  <c:v>8.0197401657461928E-4</c:v>
                </c:pt>
                <c:pt idx="475">
                  <c:v>7.9539413777837957E-4</c:v>
                </c:pt>
                <c:pt idx="476">
                  <c:v>7.8838925936876357E-4</c:v>
                </c:pt>
                <c:pt idx="477">
                  <c:v>7.814060467289084E-4</c:v>
                </c:pt>
                <c:pt idx="478">
                  <c:v>7.7512112126364413E-4</c:v>
                </c:pt>
                <c:pt idx="479">
                  <c:v>7.6953455115175921E-4</c:v>
                </c:pt>
                <c:pt idx="480">
                  <c:v>7.6255133851190382E-4</c:v>
                </c:pt>
                <c:pt idx="481">
                  <c:v>7.5556812587204854E-4</c:v>
                </c:pt>
                <c:pt idx="482">
                  <c:v>7.4928326858557436E-4</c:v>
                </c:pt>
                <c:pt idx="483">
                  <c:v>7.4230005594571908E-4</c:v>
                </c:pt>
                <c:pt idx="484">
                  <c:v>7.346184879524826E-4</c:v>
                </c:pt>
                <c:pt idx="485">
                  <c:v>7.2833363066600841E-4</c:v>
                </c:pt>
                <c:pt idx="486">
                  <c:v>7.2204870520074218E-4</c:v>
                </c:pt>
                <c:pt idx="487">
                  <c:v>7.143672053862959E-4</c:v>
                </c:pt>
                <c:pt idx="488">
                  <c:v>7.0668563739305942E-4</c:v>
                </c:pt>
                <c:pt idx="489">
                  <c:v>6.9970242475320414E-4</c:v>
                </c:pt>
                <c:pt idx="490">
                  <c:v>6.9271921211334876E-4</c:v>
                </c:pt>
                <c:pt idx="491">
                  <c:v>6.8433935694552322E-4</c:v>
                </c:pt>
                <c:pt idx="492">
                  <c:v>6.7735614430566794E-4</c:v>
                </c:pt>
                <c:pt idx="493">
                  <c:v>6.6897628913784035E-4</c:v>
                </c:pt>
                <c:pt idx="494">
                  <c:v>6.6199307649798507E-4</c:v>
                </c:pt>
                <c:pt idx="495">
                  <c:v>6.5425514508292643E-4</c:v>
                </c:pt>
                <c:pt idx="496">
                  <c:v>6.4758064938101915E-4</c:v>
                </c:pt>
                <c:pt idx="497">
                  <c:v>6.396925443795914E-4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770304"/>
        <c:axId val="202772480"/>
      </c:scatterChart>
      <c:valAx>
        <c:axId val="202770304"/>
        <c:scaling>
          <c:orientation val="minMax"/>
          <c:max val="50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 (s)</a:t>
                </a:r>
              </a:p>
            </c:rich>
          </c:tx>
          <c:layout>
            <c:manualLayout>
              <c:xMode val="edge"/>
              <c:yMode val="edge"/>
              <c:x val="0.50737609287453012"/>
              <c:y val="0.871886120996441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772480"/>
        <c:crosses val="autoZero"/>
        <c:crossBetween val="midCat"/>
      </c:valAx>
      <c:valAx>
        <c:axId val="20277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 (mol/m3)</a:t>
                </a:r>
              </a:p>
            </c:rich>
          </c:tx>
          <c:layout>
            <c:manualLayout>
              <c:xMode val="edge"/>
              <c:yMode val="edge"/>
              <c:x val="4.7197776081351638E-2"/>
              <c:y val="0.366548042704626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7703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Check 2de orde</a:t>
            </a:r>
          </a:p>
        </c:rich>
      </c:tx>
      <c:layout>
        <c:manualLayout>
          <c:xMode val="edge"/>
          <c:yMode val="edge"/>
          <c:x val="0.3601112904032992"/>
          <c:y val="3.5335750013371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498642684495494"/>
          <c:y val="0.20494735007755577"/>
          <c:w val="0.68144136491701235"/>
          <c:h val="0.5724391502166212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9.8320355384939759E-2"/>
                  <c:y val="-8.3297626665924704E-2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'EXP2'!$A$3:$A$100</c:f>
              <c:numCache>
                <c:formatCode>General</c:formatCode>
                <c:ptCount val="9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</c:numCache>
            </c:numRef>
          </c:xVal>
          <c:yVal>
            <c:numRef>
              <c:f>'EXP2'!$F$3:$F$100</c:f>
              <c:numCache>
                <c:formatCode>General</c:formatCode>
                <c:ptCount val="98"/>
                <c:pt idx="0">
                  <c:v>900</c:v>
                </c:pt>
                <c:pt idx="1">
                  <c:v>897.77085704293677</c:v>
                </c:pt>
                <c:pt idx="2">
                  <c:v>901.11872781892907</c:v>
                </c:pt>
                <c:pt idx="3">
                  <c:v>904.49166109645546</c:v>
                </c:pt>
                <c:pt idx="4">
                  <c:v>909.02838044313353</c:v>
                </c:pt>
                <c:pt idx="5">
                  <c:v>913.61083946293343</c:v>
                </c:pt>
                <c:pt idx="6">
                  <c:v>918.23973338872656</c:v>
                </c:pt>
                <c:pt idx="7">
                  <c:v>922.91577161497923</c:v>
                </c:pt>
                <c:pt idx="8">
                  <c:v>927.639678060184</c:v>
                </c:pt>
                <c:pt idx="9">
                  <c:v>933.02237890836818</c:v>
                </c:pt>
                <c:pt idx="10">
                  <c:v>936.50326696511775</c:v>
                </c:pt>
                <c:pt idx="11">
                  <c:v>940.0102250397897</c:v>
                </c:pt>
                <c:pt idx="12">
                  <c:v>943.54354710930477</c:v>
                </c:pt>
                <c:pt idx="13">
                  <c:v>947.99772910764943</c:v>
                </c:pt>
                <c:pt idx="14">
                  <c:v>950.69048140801192</c:v>
                </c:pt>
                <c:pt idx="15">
                  <c:v>956.12214018388511</c:v>
                </c:pt>
                <c:pt idx="16">
                  <c:v>959.77785914708591</c:v>
                </c:pt>
                <c:pt idx="17">
                  <c:v>965.31415589754238</c:v>
                </c:pt>
                <c:pt idx="18">
                  <c:v>969.04064079859552</c:v>
                </c:pt>
                <c:pt idx="19">
                  <c:v>973.73940280256943</c:v>
                </c:pt>
                <c:pt idx="20">
                  <c:v>977.53134874646469</c:v>
                </c:pt>
                <c:pt idx="21">
                  <c:v>982.31301548912643</c:v>
                </c:pt>
                <c:pt idx="22">
                  <c:v>987.14169193482053</c:v>
                </c:pt>
                <c:pt idx="23">
                  <c:v>992.99913835898519</c:v>
                </c:pt>
                <c:pt idx="24">
                  <c:v>996.94287444925283</c:v>
                </c:pt>
                <c:pt idx="25">
                  <c:v>1003.9203169335725</c:v>
                </c:pt>
                <c:pt idx="26">
                  <c:v>1007.9514539379867</c:v>
                </c:pt>
                <c:pt idx="27">
                  <c:v>1013.0361296840298</c:v>
                </c:pt>
                <c:pt idx="28">
                  <c:v>1019.2058689209894</c:v>
                </c:pt>
                <c:pt idx="29">
                  <c:v>1024.4050186625298</c:v>
                </c:pt>
                <c:pt idx="30">
                  <c:v>1029.6574839443397</c:v>
                </c:pt>
                <c:pt idx="31">
                  <c:v>1037.1020782057119</c:v>
                </c:pt>
                <c:pt idx="32">
                  <c:v>1042.485896642371</c:v>
                </c:pt>
                <c:pt idx="33">
                  <c:v>1050.1178370723285</c:v>
                </c:pt>
                <c:pt idx="34">
                  <c:v>1055.6379983005311</c:v>
                </c:pt>
                <c:pt idx="35">
                  <c:v>1063.464446914445</c:v>
                </c:pt>
                <c:pt idx="36">
                  <c:v>1069.1261965269191</c:v>
                </c:pt>
                <c:pt idx="37">
                  <c:v>1077.1546851088906</c:v>
                </c:pt>
                <c:pt idx="38">
                  <c:v>1085.3046641595126</c:v>
                </c:pt>
                <c:pt idx="39">
                  <c:v>1090.0174076546848</c:v>
                </c:pt>
                <c:pt idx="40">
                  <c:v>1097.163766981334</c:v>
                </c:pt>
                <c:pt idx="41">
                  <c:v>1106.8392960396238</c:v>
                </c:pt>
                <c:pt idx="42">
                  <c:v>1114.2086779621702</c:v>
                </c:pt>
                <c:pt idx="43">
                  <c:v>1122.9312882147306</c:v>
                </c:pt>
                <c:pt idx="44">
                  <c:v>1131.3548146991463</c:v>
                </c:pt>
                <c:pt idx="45">
                  <c:v>1137.3763350353008</c:v>
                </c:pt>
                <c:pt idx="46">
                  <c:v>1145.5054492242487</c:v>
                </c:pt>
                <c:pt idx="47">
                  <c:v>1152.7143456754632</c:v>
                </c:pt>
                <c:pt idx="48">
                  <c:v>1160.0145508246026</c:v>
                </c:pt>
                <c:pt idx="49">
                  <c:v>1168.4716906026688</c:v>
                </c:pt>
                <c:pt idx="50">
                  <c:v>1177.0530503502098</c:v>
                </c:pt>
                <c:pt idx="51">
                  <c:v>1184.6658581966399</c:v>
                </c:pt>
                <c:pt idx="52">
                  <c:v>1193.4876269661097</c:v>
                </c:pt>
                <c:pt idx="53">
                  <c:v>1202.4417663532865</c:v>
                </c:pt>
                <c:pt idx="54">
                  <c:v>1211.5312782107319</c:v>
                </c:pt>
                <c:pt idx="55">
                  <c:v>1220.7592558489148</c:v>
                </c:pt>
                <c:pt idx="56">
                  <c:v>1231.310156439401</c:v>
                </c:pt>
                <c:pt idx="57">
                  <c:v>1243.2494221499355</c:v>
                </c:pt>
                <c:pt idx="58">
                  <c:v>1250.5247690234555</c:v>
                </c:pt>
                <c:pt idx="59">
                  <c:v>1262.8414306286359</c:v>
                </c:pt>
                <c:pt idx="60">
                  <c:v>1274.1357818444178</c:v>
                </c:pt>
                <c:pt idx="61">
                  <c:v>1285.633854698684</c:v>
                </c:pt>
                <c:pt idx="62">
                  <c:v>1297.3414676112122</c:v>
                </c:pt>
                <c:pt idx="63">
                  <c:v>1309.2641401633055</c:v>
                </c:pt>
                <c:pt idx="64">
                  <c:v>1322.7712964562613</c:v>
                </c:pt>
                <c:pt idx="65">
                  <c:v>1336.5600538108226</c:v>
                </c:pt>
                <c:pt idx="66">
                  <c:v>1349.2181210239453</c:v>
                </c:pt>
                <c:pt idx="67">
                  <c:v>1362.1770836757955</c:v>
                </c:pt>
                <c:pt idx="68">
                  <c:v>1374.1779845461908</c:v>
                </c:pt>
                <c:pt idx="69">
                  <c:v>1386.392222940289</c:v>
                </c:pt>
                <c:pt idx="70">
                  <c:v>1400.0810851480171</c:v>
                </c:pt>
                <c:pt idx="71">
                  <c:v>1412.7622621979265</c:v>
                </c:pt>
                <c:pt idx="72">
                  <c:v>1426.979615617943</c:v>
                </c:pt>
                <c:pt idx="73">
                  <c:v>1441.4859010384482</c:v>
                </c:pt>
                <c:pt idx="74">
                  <c:v>1457.6511552392724</c:v>
                </c:pt>
                <c:pt idx="75">
                  <c:v>1472.7911833478133</c:v>
                </c:pt>
                <c:pt idx="76">
                  <c:v>1488.2488803510228</c:v>
                </c:pt>
                <c:pt idx="77">
                  <c:v>1505.4862460265686</c:v>
                </c:pt>
                <c:pt idx="78">
                  <c:v>1521.6417726378447</c:v>
                </c:pt>
                <c:pt idx="79">
                  <c:v>1542.7116746613851</c:v>
                </c:pt>
                <c:pt idx="80">
                  <c:v>1561.2415891885614</c:v>
                </c:pt>
                <c:pt idx="81">
                  <c:v>1583.4304202582516</c:v>
                </c:pt>
                <c:pt idx="82">
                  <c:v>1602.9576015249809</c:v>
                </c:pt>
                <c:pt idx="83">
                  <c:v>1628.6763283296266</c:v>
                </c:pt>
                <c:pt idx="84">
                  <c:v>1647.6656851268776</c:v>
                </c:pt>
                <c:pt idx="85">
                  <c:v>1668.6173500376344</c:v>
                </c:pt>
                <c:pt idx="86">
                  <c:v>1690.1087192320917</c:v>
                </c:pt>
                <c:pt idx="87">
                  <c:v>1712.1609185697487</c:v>
                </c:pt>
                <c:pt idx="88">
                  <c:v>1736.4359994180688</c:v>
                </c:pt>
                <c:pt idx="89">
                  <c:v>1761.4091611248368</c:v>
                </c:pt>
                <c:pt idx="90">
                  <c:v>1788.8513749820795</c:v>
                </c:pt>
                <c:pt idx="91">
                  <c:v>1815.3666376225981</c:v>
                </c:pt>
                <c:pt idx="92">
                  <c:v>1842.6795916236347</c:v>
                </c:pt>
                <c:pt idx="93">
                  <c:v>1872.7341668609513</c:v>
                </c:pt>
                <c:pt idx="94">
                  <c:v>1905.7604162876294</c:v>
                </c:pt>
                <c:pt idx="95">
                  <c:v>1937.9259012753819</c:v>
                </c:pt>
                <c:pt idx="96">
                  <c:v>1971.8182417586918</c:v>
                </c:pt>
                <c:pt idx="97">
                  <c:v>2005.4845733033212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764032"/>
        <c:axId val="200770304"/>
      </c:scatterChart>
      <c:valAx>
        <c:axId val="200764032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 (s)</a:t>
                </a:r>
              </a:p>
            </c:rich>
          </c:tx>
          <c:layout>
            <c:manualLayout>
              <c:xMode val="edge"/>
              <c:yMode val="edge"/>
              <c:x val="0.50969598026313123"/>
              <c:y val="0.872793025330280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770304"/>
        <c:crosses val="autoZero"/>
        <c:crossBetween val="midCat"/>
      </c:valAx>
      <c:valAx>
        <c:axId val="200770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1/Ca (m3/mol)</a:t>
                </a:r>
              </a:p>
            </c:rich>
          </c:tx>
          <c:layout>
            <c:manualLayout>
              <c:xMode val="edge"/>
              <c:yMode val="edge"/>
              <c:x val="4.4321389588098364E-2"/>
              <c:y val="0.35335750013371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76403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2"/>
          </c:marker>
          <c:xVal>
            <c:numRef>
              <c:f>'EXP1'!$A$3:$A$603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'EXP1'!$B$3:$B$603</c:f>
              <c:numCache>
                <c:formatCode>0.000</c:formatCode>
                <c:ptCount val="601"/>
                <c:pt idx="0">
                  <c:v>0.82759579137742501</c:v>
                </c:pt>
                <c:pt idx="1">
                  <c:v>0.83110075162604502</c:v>
                </c:pt>
                <c:pt idx="2">
                  <c:v>0.83022451156388999</c:v>
                </c:pt>
                <c:pt idx="3">
                  <c:v>0.83022451156388999</c:v>
                </c:pt>
                <c:pt idx="4">
                  <c:v>0.82934827150173496</c:v>
                </c:pt>
                <c:pt idx="5">
                  <c:v>0.82934827150173496</c:v>
                </c:pt>
                <c:pt idx="6">
                  <c:v>0.82671955131526997</c:v>
                </c:pt>
                <c:pt idx="7">
                  <c:v>0.82584331125311505</c:v>
                </c:pt>
                <c:pt idx="8">
                  <c:v>0.82496707119096002</c:v>
                </c:pt>
                <c:pt idx="9">
                  <c:v>0.82321459106664996</c:v>
                </c:pt>
                <c:pt idx="10">
                  <c:v>0.82146211094234001</c:v>
                </c:pt>
                <c:pt idx="11">
                  <c:v>0.82058587088018498</c:v>
                </c:pt>
                <c:pt idx="12">
                  <c:v>0.81970963081803006</c:v>
                </c:pt>
                <c:pt idx="13">
                  <c:v>0.81795715069371999</c:v>
                </c:pt>
                <c:pt idx="14">
                  <c:v>0.81708091063156496</c:v>
                </c:pt>
                <c:pt idx="15" formatCode="General">
                  <c:v>0.81532843050725501</c:v>
                </c:pt>
                <c:pt idx="16" formatCode="General">
                  <c:v>0.81532843050725501</c:v>
                </c:pt>
                <c:pt idx="17" formatCode="General">
                  <c:v>0.81357595038294495</c:v>
                </c:pt>
                <c:pt idx="18" formatCode="General">
                  <c:v>0.81269971032079003</c:v>
                </c:pt>
                <c:pt idx="19" formatCode="General">
                  <c:v>0.81182347025863499</c:v>
                </c:pt>
                <c:pt idx="20" formatCode="General">
                  <c:v>0.81007099013432504</c:v>
                </c:pt>
                <c:pt idx="21" formatCode="General">
                  <c:v>0.80919475007217001</c:v>
                </c:pt>
                <c:pt idx="22" formatCode="General">
                  <c:v>0.80919475007217001</c:v>
                </c:pt>
                <c:pt idx="23" formatCode="General">
                  <c:v>0.80656602988570503</c:v>
                </c:pt>
                <c:pt idx="24" formatCode="General">
                  <c:v>0.80481354976139496</c:v>
                </c:pt>
                <c:pt idx="25" formatCode="General">
                  <c:v>0.80393730969924004</c:v>
                </c:pt>
                <c:pt idx="26" formatCode="General">
                  <c:v>0.80218482957492998</c:v>
                </c:pt>
                <c:pt idx="27" formatCode="General">
                  <c:v>0.80130858951277495</c:v>
                </c:pt>
                <c:pt idx="28" formatCode="General">
                  <c:v>0.799556109388465</c:v>
                </c:pt>
                <c:pt idx="29" formatCode="General">
                  <c:v>0.79780362926415505</c:v>
                </c:pt>
                <c:pt idx="30" formatCode="General">
                  <c:v>0.79780362926415505</c:v>
                </c:pt>
                <c:pt idx="31" formatCode="General">
                  <c:v>0.79780362926415505</c:v>
                </c:pt>
                <c:pt idx="32" formatCode="General">
                  <c:v>0.79429866901553503</c:v>
                </c:pt>
                <c:pt idx="33" formatCode="General">
                  <c:v>0.79429866901553503</c:v>
                </c:pt>
                <c:pt idx="34" formatCode="General">
                  <c:v>0.79254618889122497</c:v>
                </c:pt>
                <c:pt idx="35" formatCode="General">
                  <c:v>0.79166994882907005</c:v>
                </c:pt>
                <c:pt idx="36" formatCode="General">
                  <c:v>0.79079370876691601</c:v>
                </c:pt>
                <c:pt idx="37" formatCode="General">
                  <c:v>0.78816498858045103</c:v>
                </c:pt>
                <c:pt idx="38" formatCode="General">
                  <c:v>0.787288748518296</c:v>
                </c:pt>
                <c:pt idx="39" formatCode="General">
                  <c:v>0.787288748518296</c:v>
                </c:pt>
                <c:pt idx="40" formatCode="General">
                  <c:v>0.78553626839398605</c:v>
                </c:pt>
                <c:pt idx="41" formatCode="General">
                  <c:v>0.78378378826967599</c:v>
                </c:pt>
                <c:pt idx="42" formatCode="General">
                  <c:v>0.781155068083211</c:v>
                </c:pt>
                <c:pt idx="43" formatCode="General">
                  <c:v>0.78027882802105597</c:v>
                </c:pt>
                <c:pt idx="44" formatCode="General">
                  <c:v>0.77852634789674602</c:v>
                </c:pt>
                <c:pt idx="45" formatCode="General">
                  <c:v>0.77940258795890105</c:v>
                </c:pt>
                <c:pt idx="46" formatCode="General">
                  <c:v>0.77677386777243596</c:v>
                </c:pt>
                <c:pt idx="47" formatCode="General">
                  <c:v>0.775021387648126</c:v>
                </c:pt>
                <c:pt idx="48" formatCode="General">
                  <c:v>0.77326890752381605</c:v>
                </c:pt>
                <c:pt idx="49" formatCode="General">
                  <c:v>0.77239266746166102</c:v>
                </c:pt>
                <c:pt idx="50" formatCode="General">
                  <c:v>0.76976394727519604</c:v>
                </c:pt>
                <c:pt idx="51" formatCode="General">
                  <c:v>0.76888770721304101</c:v>
                </c:pt>
                <c:pt idx="52" formatCode="General">
                  <c:v>0.76801146715088597</c:v>
                </c:pt>
                <c:pt idx="53" formatCode="General">
                  <c:v>0.76538274696442099</c:v>
                </c:pt>
                <c:pt idx="54" formatCode="General">
                  <c:v>0.76538274696442099</c:v>
                </c:pt>
                <c:pt idx="55" formatCode="General">
                  <c:v>0.76450650690226596</c:v>
                </c:pt>
                <c:pt idx="56" formatCode="General">
                  <c:v>0.76363026684011104</c:v>
                </c:pt>
                <c:pt idx="57" formatCode="General">
                  <c:v>0.76100154665364605</c:v>
                </c:pt>
                <c:pt idx="58" formatCode="General">
                  <c:v>0.75837282646718096</c:v>
                </c:pt>
                <c:pt idx="59" formatCode="General">
                  <c:v>0.75662034634287101</c:v>
                </c:pt>
                <c:pt idx="60" formatCode="General">
                  <c:v>0.75486786621856095</c:v>
                </c:pt>
                <c:pt idx="61" formatCode="General">
                  <c:v>0.75399162615640603</c:v>
                </c:pt>
                <c:pt idx="62" formatCode="General">
                  <c:v>0.75223914603209596</c:v>
                </c:pt>
                <c:pt idx="63" formatCode="General">
                  <c:v>0.75136290596994104</c:v>
                </c:pt>
                <c:pt idx="64" formatCode="General">
                  <c:v>0.74961042584563098</c:v>
                </c:pt>
                <c:pt idx="65" formatCode="General">
                  <c:v>0.74785794572132103</c:v>
                </c:pt>
                <c:pt idx="66" formatCode="General">
                  <c:v>0.74522922553485604</c:v>
                </c:pt>
                <c:pt idx="67" formatCode="General">
                  <c:v>0.74260050534839095</c:v>
                </c:pt>
                <c:pt idx="68" formatCode="General">
                  <c:v>0.740848025224081</c:v>
                </c:pt>
                <c:pt idx="69" formatCode="General">
                  <c:v>0.740848025224081</c:v>
                </c:pt>
                <c:pt idx="70" formatCode="General">
                  <c:v>0.73734306497546098</c:v>
                </c:pt>
                <c:pt idx="71" formatCode="General">
                  <c:v>0.73646682491330595</c:v>
                </c:pt>
                <c:pt idx="72" formatCode="General">
                  <c:v>0.734714344788996</c:v>
                </c:pt>
                <c:pt idx="73" formatCode="General">
                  <c:v>0.73383810472684097</c:v>
                </c:pt>
                <c:pt idx="74" formatCode="General">
                  <c:v>0.73120938454037598</c:v>
                </c:pt>
                <c:pt idx="75" formatCode="General">
                  <c:v>0.72945690441606603</c:v>
                </c:pt>
                <c:pt idx="76" formatCode="General">
                  <c:v>0.728580664353911</c:v>
                </c:pt>
                <c:pt idx="77" formatCode="General">
                  <c:v>0.72595194416744602</c:v>
                </c:pt>
                <c:pt idx="78" formatCode="General">
                  <c:v>0.72507570410529099</c:v>
                </c:pt>
                <c:pt idx="79" formatCode="General">
                  <c:v>0.72332322398098103</c:v>
                </c:pt>
                <c:pt idx="80" formatCode="General">
                  <c:v>0.72069450379451605</c:v>
                </c:pt>
                <c:pt idx="81" formatCode="General">
                  <c:v>0.71981826373236102</c:v>
                </c:pt>
                <c:pt idx="82" formatCode="General">
                  <c:v>0.71806578360805096</c:v>
                </c:pt>
                <c:pt idx="83" formatCode="General">
                  <c:v>0.71543706342158597</c:v>
                </c:pt>
                <c:pt idx="84" formatCode="General">
                  <c:v>0.71456082335943105</c:v>
                </c:pt>
                <c:pt idx="85" formatCode="General">
                  <c:v>0.71456082335943105</c:v>
                </c:pt>
                <c:pt idx="86" formatCode="General">
                  <c:v>0.71017962304865601</c:v>
                </c:pt>
                <c:pt idx="87" formatCode="General">
                  <c:v>0.70842714292434605</c:v>
                </c:pt>
                <c:pt idx="88" formatCode="General">
                  <c:v>0.70667466280003599</c:v>
                </c:pt>
                <c:pt idx="89" formatCode="General">
                  <c:v>0.70492218267572604</c:v>
                </c:pt>
                <c:pt idx="90" formatCode="General">
                  <c:v>0.70316970255141598</c:v>
                </c:pt>
                <c:pt idx="91" formatCode="General">
                  <c:v>0.70141722242710602</c:v>
                </c:pt>
                <c:pt idx="92" formatCode="General">
                  <c:v>0.69966474230279596</c:v>
                </c:pt>
                <c:pt idx="93" formatCode="General">
                  <c:v>0.69791226217848601</c:v>
                </c:pt>
                <c:pt idx="94" formatCode="General">
                  <c:v>0.69440730192986699</c:v>
                </c:pt>
                <c:pt idx="95" formatCode="General">
                  <c:v>0.69353106186771196</c:v>
                </c:pt>
                <c:pt idx="96" formatCode="General">
                  <c:v>0.69090234168124698</c:v>
                </c:pt>
                <c:pt idx="97" formatCode="General">
                  <c:v>0.68914986155693703</c:v>
                </c:pt>
                <c:pt idx="98" formatCode="General">
                  <c:v>0.68739738143262696</c:v>
                </c:pt>
                <c:pt idx="99" formatCode="General">
                  <c:v>0.68564490130831701</c:v>
                </c:pt>
                <c:pt idx="100" formatCode="General">
                  <c:v>0.68301618112185203</c:v>
                </c:pt>
                <c:pt idx="101" formatCode="General">
                  <c:v>0.682139941059697</c:v>
                </c:pt>
                <c:pt idx="102" formatCode="General">
                  <c:v>0.67955289513266404</c:v>
                </c:pt>
                <c:pt idx="103" formatCode="General">
                  <c:v>0.67828762896109895</c:v>
                </c:pt>
                <c:pt idx="104" formatCode="General">
                  <c:v>0.676389729703752</c:v>
                </c:pt>
                <c:pt idx="105" formatCode="General">
                  <c:v>0.67575709661797001</c:v>
                </c:pt>
                <c:pt idx="106" formatCode="General">
                  <c:v>0.67449183044640504</c:v>
                </c:pt>
                <c:pt idx="107" formatCode="General">
                  <c:v>0.67259393118905797</c:v>
                </c:pt>
                <c:pt idx="108" formatCode="General">
                  <c:v>0.671328665017493</c:v>
                </c:pt>
                <c:pt idx="109" formatCode="General">
                  <c:v>0.66943076576014604</c:v>
                </c:pt>
                <c:pt idx="110" formatCode="General">
                  <c:v>0.66690023341701599</c:v>
                </c:pt>
                <c:pt idx="111" formatCode="General">
                  <c:v>0.666267600331234</c:v>
                </c:pt>
                <c:pt idx="112" formatCode="General">
                  <c:v>0.66500233415966903</c:v>
                </c:pt>
                <c:pt idx="113" formatCode="General">
                  <c:v>0.66310443490232196</c:v>
                </c:pt>
                <c:pt idx="114" formatCode="General">
                  <c:v>0.66183916873075699</c:v>
                </c:pt>
                <c:pt idx="115" formatCode="General">
                  <c:v>0.65994126947341003</c:v>
                </c:pt>
                <c:pt idx="116" formatCode="General">
                  <c:v>0.65804337021606296</c:v>
                </c:pt>
                <c:pt idx="117" formatCode="General">
                  <c:v>0.65741073713027998</c:v>
                </c:pt>
                <c:pt idx="118" formatCode="General">
                  <c:v>0.65551283787293302</c:v>
                </c:pt>
                <c:pt idx="119" formatCode="General">
                  <c:v>0.65361493861558595</c:v>
                </c:pt>
                <c:pt idx="120" formatCode="General">
                  <c:v>0.65298230552980396</c:v>
                </c:pt>
                <c:pt idx="121" formatCode="General">
                  <c:v>0.65045177318667402</c:v>
                </c:pt>
                <c:pt idx="122" formatCode="General">
                  <c:v>0.64918650701510905</c:v>
                </c:pt>
                <c:pt idx="123" formatCode="General">
                  <c:v>0.64665597467197999</c:v>
                </c:pt>
                <c:pt idx="124" formatCode="General">
                  <c:v>0.64602334158619701</c:v>
                </c:pt>
                <c:pt idx="125" formatCode="General">
                  <c:v>0.64539070850041502</c:v>
                </c:pt>
                <c:pt idx="126" formatCode="General">
                  <c:v>0.64412544232885005</c:v>
                </c:pt>
                <c:pt idx="127" formatCode="General">
                  <c:v>0.64286017615728497</c:v>
                </c:pt>
                <c:pt idx="128" formatCode="General">
                  <c:v>0.64096227689993801</c:v>
                </c:pt>
                <c:pt idx="129" formatCode="General">
                  <c:v>0.63843174455680796</c:v>
                </c:pt>
                <c:pt idx="130" formatCode="General">
                  <c:v>0.63590121221367901</c:v>
                </c:pt>
                <c:pt idx="131" formatCode="General">
                  <c:v>0.63273804678476697</c:v>
                </c:pt>
                <c:pt idx="132" formatCode="General">
                  <c:v>0.63020751444163703</c:v>
                </c:pt>
                <c:pt idx="133" formatCode="General">
                  <c:v>0.62830961518428996</c:v>
                </c:pt>
                <c:pt idx="134" formatCode="General">
                  <c:v>0.62577908284116102</c:v>
                </c:pt>
                <c:pt idx="135" formatCode="General">
                  <c:v>0.62324855049803096</c:v>
                </c:pt>
                <c:pt idx="136" formatCode="General">
                  <c:v>0.62198328432646599</c:v>
                </c:pt>
                <c:pt idx="137" formatCode="General">
                  <c:v>0.61945275198333705</c:v>
                </c:pt>
                <c:pt idx="138" formatCode="General">
                  <c:v>0.61755485272598898</c:v>
                </c:pt>
                <c:pt idx="139" formatCode="General">
                  <c:v>0.61565695346864202</c:v>
                </c:pt>
                <c:pt idx="140" formatCode="General">
                  <c:v>0.61439168729707805</c:v>
                </c:pt>
                <c:pt idx="141" formatCode="General">
                  <c:v>0.61122852186816601</c:v>
                </c:pt>
                <c:pt idx="142" formatCode="General">
                  <c:v>0.60933062261081805</c:v>
                </c:pt>
                <c:pt idx="143" formatCode="General">
                  <c:v>0.606800090267689</c:v>
                </c:pt>
                <c:pt idx="144" formatCode="General">
                  <c:v>0.60490219101034204</c:v>
                </c:pt>
                <c:pt idx="145" formatCode="General">
                  <c:v>0.60363692483877696</c:v>
                </c:pt>
                <c:pt idx="146" formatCode="General">
                  <c:v>0.60173902558143</c:v>
                </c:pt>
                <c:pt idx="147" formatCode="General">
                  <c:v>0.59920849323830006</c:v>
                </c:pt>
                <c:pt idx="148" formatCode="General">
                  <c:v>0.59857586015251796</c:v>
                </c:pt>
                <c:pt idx="149" formatCode="General">
                  <c:v>0.59604532780938801</c:v>
                </c:pt>
                <c:pt idx="150" formatCode="General">
                  <c:v>0.59414742855204095</c:v>
                </c:pt>
                <c:pt idx="151" formatCode="General">
                  <c:v>0.59224952929469399</c:v>
                </c:pt>
                <c:pt idx="152" formatCode="General">
                  <c:v>0.59035163003734703</c:v>
                </c:pt>
                <c:pt idx="153" formatCode="General">
                  <c:v>0.58782109769421698</c:v>
                </c:pt>
                <c:pt idx="154" formatCode="General">
                  <c:v>0.586555831522652</c:v>
                </c:pt>
                <c:pt idx="155" formatCode="General">
                  <c:v>0.58465793226530505</c:v>
                </c:pt>
                <c:pt idx="156" formatCode="General">
                  <c:v>0.58149476683639301</c:v>
                </c:pt>
                <c:pt idx="157" formatCode="General">
                  <c:v>0.57959686757904605</c:v>
                </c:pt>
                <c:pt idx="158" formatCode="General">
                  <c:v>0.57769896832169898</c:v>
                </c:pt>
                <c:pt idx="159" formatCode="General">
                  <c:v>0.57580106906435202</c:v>
                </c:pt>
                <c:pt idx="160" formatCode="General">
                  <c:v>0.57327053672122197</c:v>
                </c:pt>
                <c:pt idx="161" formatCode="General">
                  <c:v>0.57074000437809203</c:v>
                </c:pt>
                <c:pt idx="162" formatCode="General">
                  <c:v>0.56820947203496297</c:v>
                </c:pt>
                <c:pt idx="163" formatCode="General">
                  <c:v>0.56631157277761601</c:v>
                </c:pt>
                <c:pt idx="164" formatCode="General">
                  <c:v>0.56441367352026806</c:v>
                </c:pt>
                <c:pt idx="165" formatCode="General">
                  <c:v>0.56196258680614397</c:v>
                </c:pt>
                <c:pt idx="166" formatCode="General">
                  <c:v>0.55998089974371801</c:v>
                </c:pt>
                <c:pt idx="167" formatCode="General">
                  <c:v>0.55849463444689795</c:v>
                </c:pt>
                <c:pt idx="168" formatCode="General">
                  <c:v>0.55651294738447099</c:v>
                </c:pt>
                <c:pt idx="169" formatCode="General">
                  <c:v>0.55502668208765105</c:v>
                </c:pt>
                <c:pt idx="170" formatCode="General">
                  <c:v>0.55254957325961795</c:v>
                </c:pt>
                <c:pt idx="171" formatCode="General">
                  <c:v>0.55056788619719099</c:v>
                </c:pt>
                <c:pt idx="172" formatCode="General">
                  <c:v>0.54809077736915801</c:v>
                </c:pt>
                <c:pt idx="173" formatCode="General">
                  <c:v>0.54610909030673205</c:v>
                </c:pt>
                <c:pt idx="174" formatCode="General">
                  <c:v>0.54462282500991199</c:v>
                </c:pt>
                <c:pt idx="175" formatCode="General">
                  <c:v>0.54264113794748503</c:v>
                </c:pt>
                <c:pt idx="176" formatCode="General">
                  <c:v>0.54115484846605399</c:v>
                </c:pt>
                <c:pt idx="177" formatCode="General">
                  <c:v>0.53867776382263199</c:v>
                </c:pt>
                <c:pt idx="178" formatCode="General">
                  <c:v>0.53669607676020603</c:v>
                </c:pt>
                <c:pt idx="179" formatCode="General">
                  <c:v>0.535209787278774</c:v>
                </c:pt>
                <c:pt idx="180" formatCode="General">
                  <c:v>0.53322810021634803</c:v>
                </c:pt>
                <c:pt idx="181" formatCode="General">
                  <c:v>0.53075101557292603</c:v>
                </c:pt>
                <c:pt idx="182" formatCode="General">
                  <c:v>0.529264726091494</c:v>
                </c:pt>
                <c:pt idx="183" formatCode="General">
                  <c:v>0.52777848497928603</c:v>
                </c:pt>
                <c:pt idx="184" formatCode="General">
                  <c:v>0.52530135196664096</c:v>
                </c:pt>
                <c:pt idx="185" formatCode="General">
                  <c:v>0.52282426732321996</c:v>
                </c:pt>
                <c:pt idx="186" formatCode="General">
                  <c:v>0.520347134310575</c:v>
                </c:pt>
                <c:pt idx="187" formatCode="General">
                  <c:v>0.51886089319836604</c:v>
                </c:pt>
                <c:pt idx="188" formatCode="General">
                  <c:v>0.51638376018572196</c:v>
                </c:pt>
                <c:pt idx="189" formatCode="General">
                  <c:v>0.514402073123295</c:v>
                </c:pt>
                <c:pt idx="190" formatCode="General">
                  <c:v>0.51242038606086904</c:v>
                </c:pt>
                <c:pt idx="191" formatCode="General">
                  <c:v>0.51043869899844196</c:v>
                </c:pt>
                <c:pt idx="192" formatCode="General">
                  <c:v>0.50796161435501996</c:v>
                </c:pt>
                <c:pt idx="193" formatCode="General">
                  <c:v>0.505979927292594</c:v>
                </c:pt>
                <c:pt idx="194" formatCode="General">
                  <c:v>0.50350279427994904</c:v>
                </c:pt>
                <c:pt idx="195" formatCode="General">
                  <c:v>0.50152110721752297</c:v>
                </c:pt>
                <c:pt idx="196" formatCode="General">
                  <c:v>0.499539420155096</c:v>
                </c:pt>
                <c:pt idx="197" formatCode="General">
                  <c:v>0.497062335511674</c:v>
                </c:pt>
                <c:pt idx="198" formatCode="General">
                  <c:v>0.49458520249902999</c:v>
                </c:pt>
                <c:pt idx="199" formatCode="General">
                  <c:v>0.49260351543660302</c:v>
                </c:pt>
                <c:pt idx="200" formatCode="General">
                  <c:v>0.48963098484296302</c:v>
                </c:pt>
                <c:pt idx="201" formatCode="General">
                  <c:v>0.48764929778053701</c:v>
                </c:pt>
                <c:pt idx="202" formatCode="General">
                  <c:v>0.485172213137115</c:v>
                </c:pt>
                <c:pt idx="203" formatCode="General">
                  <c:v>0.48319052607468799</c:v>
                </c:pt>
                <c:pt idx="204" formatCode="General">
                  <c:v>0.48071339306204403</c:v>
                </c:pt>
                <c:pt idx="205" formatCode="General">
                  <c:v>0.47873170599961701</c:v>
                </c:pt>
                <c:pt idx="206" formatCode="General">
                  <c:v>0.47625462135619501</c:v>
                </c:pt>
                <c:pt idx="207" formatCode="General">
                  <c:v>0.47328209076255501</c:v>
                </c:pt>
                <c:pt idx="208" formatCode="General">
                  <c:v>0.47130040370012899</c:v>
                </c:pt>
                <c:pt idx="209" formatCode="General">
                  <c:v>0.46882327068748397</c:v>
                </c:pt>
                <c:pt idx="210" formatCode="General">
                  <c:v>0.466733261779678</c:v>
                </c:pt>
                <c:pt idx="211" formatCode="General">
                  <c:v>0.46428976519982501</c:v>
                </c:pt>
                <c:pt idx="212" formatCode="General">
                  <c:v>0.46225349816957501</c:v>
                </c:pt>
                <c:pt idx="213" formatCode="General">
                  <c:v>0.46103176976002103</c:v>
                </c:pt>
                <c:pt idx="214" formatCode="General">
                  <c:v>0.45818100386982002</c:v>
                </c:pt>
                <c:pt idx="215" formatCode="General">
                  <c:v>0.455330277740364</c:v>
                </c:pt>
                <c:pt idx="216" formatCode="General">
                  <c:v>0.45370128002046201</c:v>
                </c:pt>
                <c:pt idx="217" formatCode="General">
                  <c:v>0.45125778344060902</c:v>
                </c:pt>
                <c:pt idx="218" formatCode="General">
                  <c:v>0.44881428686075597</c:v>
                </c:pt>
                <c:pt idx="219" formatCode="General">
                  <c:v>0.44718528914085398</c:v>
                </c:pt>
                <c:pt idx="220" formatCode="General">
                  <c:v>0.44433452325065298</c:v>
                </c:pt>
                <c:pt idx="221" formatCode="General">
                  <c:v>0.442298295981148</c:v>
                </c:pt>
                <c:pt idx="222" formatCode="General">
                  <c:v>0.43985479940129502</c:v>
                </c:pt>
                <c:pt idx="223" formatCode="General">
                  <c:v>0.43781853237104501</c:v>
                </c:pt>
                <c:pt idx="224" formatCode="General">
                  <c:v>0.43537503579119202</c:v>
                </c:pt>
                <c:pt idx="225" formatCode="General">
                  <c:v>0.43293153921133898</c:v>
                </c:pt>
                <c:pt idx="226" formatCode="General">
                  <c:v>0.43048804263148599</c:v>
                </c:pt>
                <c:pt idx="227" formatCode="General">
                  <c:v>0.42845181536198101</c:v>
                </c:pt>
                <c:pt idx="228" formatCode="General">
                  <c:v>0.42560104947178001</c:v>
                </c:pt>
                <c:pt idx="229" formatCode="General">
                  <c:v>0.42315755289192702</c:v>
                </c:pt>
                <c:pt idx="230" formatCode="General">
                  <c:v>0.420306826762471</c:v>
                </c:pt>
                <c:pt idx="231" formatCode="General">
                  <c:v>0.41786333018261801</c:v>
                </c:pt>
                <c:pt idx="232" formatCode="General">
                  <c:v>0.41541983360276502</c:v>
                </c:pt>
                <c:pt idx="233" formatCode="General">
                  <c:v>0.41256906771256502</c:v>
                </c:pt>
                <c:pt idx="234" formatCode="General">
                  <c:v>0.41053284044305999</c:v>
                </c:pt>
                <c:pt idx="235" formatCode="General">
                  <c:v>0.408089343863207</c:v>
                </c:pt>
                <c:pt idx="236" formatCode="General">
                  <c:v>0.40483134842340301</c:v>
                </c:pt>
                <c:pt idx="237" formatCode="General">
                  <c:v>0.40279508139315301</c:v>
                </c:pt>
                <c:pt idx="238" formatCode="General">
                  <c:v>0.39994435526369698</c:v>
                </c:pt>
                <c:pt idx="239" formatCode="General">
                  <c:v>0.396686359823893</c:v>
                </c:pt>
                <c:pt idx="240" formatCode="General">
                  <c:v>0.39424286324404001</c:v>
                </c:pt>
                <c:pt idx="241" formatCode="General">
                  <c:v>0.39105870282466698</c:v>
                </c:pt>
                <c:pt idx="242" formatCode="General">
                  <c:v>0.388984080269416</c:v>
                </c:pt>
                <c:pt idx="243" formatCode="General">
                  <c:v>0.38656367040908801</c:v>
                </c:pt>
                <c:pt idx="244" formatCode="General">
                  <c:v>0.38379750700208698</c:v>
                </c:pt>
                <c:pt idx="245" formatCode="General">
                  <c:v>0.381722884446836</c:v>
                </c:pt>
                <c:pt idx="246" formatCode="General">
                  <c:v>0.37826518018808403</c:v>
                </c:pt>
                <c:pt idx="247" formatCode="General">
                  <c:v>0.375844804086158</c:v>
                </c:pt>
                <c:pt idx="248" formatCode="General">
                  <c:v>0.37342439422583101</c:v>
                </c:pt>
                <c:pt idx="249" formatCode="General">
                  <c:v>0.37065823081882898</c:v>
                </c:pt>
                <c:pt idx="250" formatCode="General">
                  <c:v>0.36823785471690301</c:v>
                </c:pt>
                <c:pt idx="251" formatCode="General">
                  <c:v>0.36547169130990198</c:v>
                </c:pt>
                <c:pt idx="252" formatCode="General">
                  <c:v>0.362359740597824</c:v>
                </c:pt>
                <c:pt idx="253" formatCode="General">
                  <c:v>0.35993936449589797</c:v>
                </c:pt>
                <c:pt idx="254" formatCode="General">
                  <c:v>0.35751895463557098</c:v>
                </c:pt>
                <c:pt idx="255" formatCode="General">
                  <c:v>0.35406125037681901</c:v>
                </c:pt>
                <c:pt idx="256" formatCode="General">
                  <c:v>0.35164087427489299</c:v>
                </c:pt>
                <c:pt idx="257" formatCode="General">
                  <c:v>0.34783738271106501</c:v>
                </c:pt>
                <c:pt idx="258" formatCode="General">
                  <c:v>0.34507121930406398</c:v>
                </c:pt>
                <c:pt idx="259" formatCode="General">
                  <c:v>0.34195930235038702</c:v>
                </c:pt>
                <c:pt idx="260" formatCode="General">
                  <c:v>0.33850159809163499</c:v>
                </c:pt>
                <c:pt idx="261" formatCode="General">
                  <c:v>0.33573543468463402</c:v>
                </c:pt>
                <c:pt idx="262" formatCode="General">
                  <c:v>0.33227773042588199</c:v>
                </c:pt>
                <c:pt idx="263" formatCode="General">
                  <c:v>0.32882002616713002</c:v>
                </c:pt>
                <c:pt idx="264" formatCode="General">
                  <c:v>0.325753948848446</c:v>
                </c:pt>
                <c:pt idx="265" formatCode="General">
                  <c:v>0.32304998779478</c:v>
                </c:pt>
                <c:pt idx="266" formatCode="General">
                  <c:v>0.32004557032801201</c:v>
                </c:pt>
                <c:pt idx="267" formatCode="General">
                  <c:v>0.31734157994149298</c:v>
                </c:pt>
                <c:pt idx="268" formatCode="General">
                  <c:v>0.31433716247472399</c:v>
                </c:pt>
                <c:pt idx="269" formatCode="General">
                  <c:v>0.31103231792770503</c:v>
                </c:pt>
                <c:pt idx="270" formatCode="General">
                  <c:v>0.308328327541186</c:v>
                </c:pt>
                <c:pt idx="271" formatCode="General">
                  <c:v>0.30562436648752001</c:v>
                </c:pt>
                <c:pt idx="272" formatCode="General">
                  <c:v>0.30261994902075101</c:v>
                </c:pt>
                <c:pt idx="273" formatCode="General">
                  <c:v>0.29931507514087902</c:v>
                </c:pt>
                <c:pt idx="274" formatCode="General">
                  <c:v>0.29631065767411002</c:v>
                </c:pt>
                <c:pt idx="275" formatCode="General">
                  <c:v>0.29330624020734097</c:v>
                </c:pt>
                <c:pt idx="276" formatCode="General">
                  <c:v>0.29000139566032201</c:v>
                </c:pt>
                <c:pt idx="277" formatCode="General">
                  <c:v>0.286396094700199</c:v>
                </c:pt>
                <c:pt idx="278" formatCode="General">
                  <c:v>0.28309122082032701</c:v>
                </c:pt>
                <c:pt idx="279" formatCode="General">
                  <c:v>0.27978637627330699</c:v>
                </c:pt>
                <c:pt idx="280" formatCode="General">
                  <c:v>0.27618107531318498</c:v>
                </c:pt>
                <c:pt idx="281" formatCode="General">
                  <c:v>0.27257577435306202</c:v>
                </c:pt>
                <c:pt idx="282" formatCode="General">
                  <c:v>0.26873347527402902</c:v>
                </c:pt>
                <c:pt idx="283" formatCode="General">
                  <c:v>0.26554589079472501</c:v>
                </c:pt>
                <c:pt idx="284" formatCode="General">
                  <c:v>0.26235830631542101</c:v>
                </c:pt>
                <c:pt idx="285" formatCode="General">
                  <c:v>0.25890510276332301</c:v>
                </c:pt>
                <c:pt idx="286" formatCode="General">
                  <c:v>0.25545187327692798</c:v>
                </c:pt>
                <c:pt idx="287" formatCode="General">
                  <c:v>0.25199866972483098</c:v>
                </c:pt>
                <c:pt idx="288" formatCode="General">
                  <c:v>0.248545440238436</c:v>
                </c:pt>
                <c:pt idx="289" formatCode="General">
                  <c:v>0.245092236686339</c:v>
                </c:pt>
                <c:pt idx="290" formatCode="General">
                  <c:v>0.24110771718576299</c:v>
                </c:pt>
                <c:pt idx="291" formatCode="General">
                  <c:v>0.23712327548807799</c:v>
                </c:pt>
                <c:pt idx="292" formatCode="General">
                  <c:v>0.233404400994593</c:v>
                </c:pt>
                <c:pt idx="293" formatCode="General">
                  <c:v>0.229419907428314</c:v>
                </c:pt>
                <c:pt idx="294" formatCode="General">
                  <c:v>0.22543546573063</c:v>
                </c:pt>
                <c:pt idx="295" formatCode="General">
                  <c:v>0.22198221030993801</c:v>
                </c:pt>
                <c:pt idx="296" formatCode="General">
                  <c:v>0.218336018856602</c:v>
                </c:pt>
                <c:pt idx="297" formatCode="General">
                  <c:v>0.214765144660372</c:v>
                </c:pt>
                <c:pt idx="298" formatCode="General">
                  <c:v>0.21143236283234601</c:v>
                </c:pt>
                <c:pt idx="299" formatCode="General">
                  <c:v>0.20833758040400899</c:v>
                </c:pt>
                <c:pt idx="300" formatCode="General">
                  <c:v>0.20524284445992999</c:v>
                </c:pt>
                <c:pt idx="301" formatCode="General">
                  <c:v>0.201910062631904</c:v>
                </c:pt>
                <c:pt idx="302" formatCode="General">
                  <c:v>0.19857723431962099</c:v>
                </c:pt>
                <c:pt idx="303" formatCode="General">
                  <c:v>0.19476831423944399</c:v>
                </c:pt>
                <c:pt idx="304" formatCode="General">
                  <c:v>0.19119744004321401</c:v>
                </c:pt>
                <c:pt idx="305" formatCode="General">
                  <c:v>0.18738851996303699</c:v>
                </c:pt>
                <c:pt idx="306" formatCode="General">
                  <c:v>0.184055738135012</c:v>
                </c:pt>
                <c:pt idx="307" formatCode="General">
                  <c:v>0.18000877217088801</c:v>
                </c:pt>
                <c:pt idx="308" formatCode="General">
                  <c:v>0.17667594385860499</c:v>
                </c:pt>
                <c:pt idx="309" formatCode="General">
                  <c:v>0.17275085972634799</c:v>
                </c:pt>
                <c:pt idx="310" formatCode="General">
                  <c:v>0.16951575028358201</c:v>
                </c:pt>
                <c:pt idx="311" formatCode="General">
                  <c:v>0.16563365264298499</c:v>
                </c:pt>
                <c:pt idx="312" formatCode="General">
                  <c:v>0.16196717562159699</c:v>
                </c:pt>
                <c:pt idx="313" formatCode="General">
                  <c:v>0.158516403446221</c:v>
                </c:pt>
                <c:pt idx="314" formatCode="General">
                  <c:v>0.15463430580562401</c:v>
                </c:pt>
                <c:pt idx="315" formatCode="General">
                  <c:v>0.150967870897637</c:v>
                </c:pt>
                <c:pt idx="316" formatCode="General">
                  <c:v>0.14708573114363799</c:v>
                </c:pt>
                <c:pt idx="317" formatCode="General">
                  <c:v>0.14363495896826201</c:v>
                </c:pt>
                <c:pt idx="318" formatCode="General">
                  <c:v>0.13975286132766501</c:v>
                </c:pt>
                <c:pt idx="319" formatCode="General">
                  <c:v>0.135655058841055</c:v>
                </c:pt>
                <c:pt idx="320" formatCode="General">
                  <c:v>0.131691740510778</c:v>
                </c:pt>
                <c:pt idx="321" formatCode="General">
                  <c:v>0.12774895823728999</c:v>
                </c:pt>
                <c:pt idx="322" formatCode="General">
                  <c:v>0.124003305453892</c:v>
                </c:pt>
                <c:pt idx="323" formatCode="General">
                  <c:v>0.120454820654919</c:v>
                </c:pt>
                <c:pt idx="324" formatCode="General">
                  <c:v>0.116906297361612</c:v>
                </c:pt>
                <c:pt idx="325" formatCode="General">
                  <c:v>0.112963515088123</c:v>
                </c:pt>
                <c:pt idx="326" formatCode="General">
                  <c:v>0.10941503028915101</c:v>
                </c:pt>
                <c:pt idx="327" formatCode="General">
                  <c:v>0.105866506995844</c:v>
                </c:pt>
                <c:pt idx="328" formatCode="General">
                  <c:v>0.102909449161479</c:v>
                </c:pt>
                <c:pt idx="329" formatCode="General">
                  <c:v>9.9952352832779007E-2</c:v>
                </c:pt>
                <c:pt idx="330" formatCode="General">
                  <c:v>9.7192385994169295E-2</c:v>
                </c:pt>
                <c:pt idx="331" formatCode="General">
                  <c:v>9.4724227626147794E-2</c:v>
                </c:pt>
                <c:pt idx="332" formatCode="General">
                  <c:v>9.3090377254478496E-2</c:v>
                </c:pt>
                <c:pt idx="333" formatCode="General">
                  <c:v>9.1274960381676706E-2</c:v>
                </c:pt>
                <c:pt idx="334" formatCode="General">
                  <c:v>9.01857386166839E-2</c:v>
                </c:pt>
                <c:pt idx="335" formatCode="General">
                  <c:v>8.89149503505587E-2</c:v>
                </c:pt>
                <c:pt idx="336" formatCode="General">
                  <c:v>8.8007259638337998E-2</c:v>
                </c:pt>
                <c:pt idx="337" formatCode="General">
                  <c:v>8.7281099978889304E-2</c:v>
                </c:pt>
                <c:pt idx="338" formatCode="General">
                  <c:v>8.6554940319440707E-2</c:v>
                </c:pt>
                <c:pt idx="339" formatCode="General">
                  <c:v>8.6191842765536306E-2</c:v>
                </c:pt>
                <c:pt idx="340" formatCode="General">
                  <c:v>8.5647249607220005E-2</c:v>
                </c:pt>
                <c:pt idx="341" formatCode="General">
                  <c:v>8.5102621000543402E-2</c:v>
                </c:pt>
                <c:pt idx="342" formatCode="General">
                  <c:v>8.4921089947771297E-2</c:v>
                </c:pt>
                <c:pt idx="343" formatCode="General">
                  <c:v>8.4921089947771297E-2</c:v>
                </c:pt>
                <c:pt idx="344" formatCode="General">
                  <c:v>8.5102621000543402E-2</c:v>
                </c:pt>
                <c:pt idx="345" formatCode="General">
                  <c:v>8.5102621000543402E-2</c:v>
                </c:pt>
                <c:pt idx="346" formatCode="General">
                  <c:v>8.4921089947771297E-2</c:v>
                </c:pt>
                <c:pt idx="347" formatCode="General">
                  <c:v>8.4739523446639001E-2</c:v>
                </c:pt>
                <c:pt idx="348" formatCode="General">
                  <c:v>8.4921089947771297E-2</c:v>
                </c:pt>
                <c:pt idx="349" formatCode="General">
                  <c:v>8.4739523446639001E-2</c:v>
                </c:pt>
                <c:pt idx="350" formatCode="General">
                  <c:v>8.4557992393866896E-2</c:v>
                </c:pt>
                <c:pt idx="351" formatCode="General">
                  <c:v>8.4921089947771297E-2</c:v>
                </c:pt>
                <c:pt idx="352" formatCode="General">
                  <c:v>8.4739523446639001E-2</c:v>
                </c:pt>
                <c:pt idx="353" formatCode="General">
                  <c:v>8.4739523446639001E-2</c:v>
                </c:pt>
                <c:pt idx="354" formatCode="General">
                  <c:v>8.4557992393866896E-2</c:v>
                </c:pt>
                <c:pt idx="355" formatCode="General">
                  <c:v>8.4739523446639001E-2</c:v>
                </c:pt>
                <c:pt idx="356" formatCode="General">
                  <c:v>8.4739523446639001E-2</c:v>
                </c:pt>
                <c:pt idx="357" formatCode="General">
                  <c:v>8.4557992393866896E-2</c:v>
                </c:pt>
                <c:pt idx="358" formatCode="General">
                  <c:v>8.4921089947771297E-2</c:v>
                </c:pt>
                <c:pt idx="359" formatCode="General">
                  <c:v>8.4739523446639001E-2</c:v>
                </c:pt>
                <c:pt idx="360" formatCode="General">
                  <c:v>8.4557992393866896E-2</c:v>
                </c:pt>
                <c:pt idx="361" formatCode="General">
                  <c:v>8.4739523446639001E-2</c:v>
                </c:pt>
                <c:pt idx="362" formatCode="General">
                  <c:v>8.4557992393866896E-2</c:v>
                </c:pt>
                <c:pt idx="363" formatCode="General">
                  <c:v>8.4739523446639001E-2</c:v>
                </c:pt>
                <c:pt idx="364" formatCode="General">
                  <c:v>8.4921089947771297E-2</c:v>
                </c:pt>
                <c:pt idx="365" formatCode="General">
                  <c:v>8.4739523446639001E-2</c:v>
                </c:pt>
                <c:pt idx="366" formatCode="General">
                  <c:v>8.4739523446639001E-2</c:v>
                </c:pt>
                <c:pt idx="367" formatCode="General">
                  <c:v>8.4557992393866896E-2</c:v>
                </c:pt>
                <c:pt idx="368" formatCode="General">
                  <c:v>8.4921089947771297E-2</c:v>
                </c:pt>
                <c:pt idx="369" formatCode="General">
                  <c:v>8.4739523446639001E-2</c:v>
                </c:pt>
                <c:pt idx="370" formatCode="General">
                  <c:v>8.4739523446639001E-2</c:v>
                </c:pt>
                <c:pt idx="371" formatCode="General">
                  <c:v>8.4921089947771297E-2</c:v>
                </c:pt>
                <c:pt idx="372" formatCode="General">
                  <c:v>8.4921089947771297E-2</c:v>
                </c:pt>
                <c:pt idx="373" formatCode="General">
                  <c:v>8.5102621000543402E-2</c:v>
                </c:pt>
                <c:pt idx="374" formatCode="General">
                  <c:v>8.5102621000543402E-2</c:v>
                </c:pt>
                <c:pt idx="375" formatCode="General">
                  <c:v>8.5102621000543402E-2</c:v>
                </c:pt>
                <c:pt idx="376" formatCode="General">
                  <c:v>8.4921089947771297E-2</c:v>
                </c:pt>
                <c:pt idx="377" formatCode="General">
                  <c:v>8.5102621000543402E-2</c:v>
                </c:pt>
                <c:pt idx="378" formatCode="General">
                  <c:v>8.4921089947771297E-2</c:v>
                </c:pt>
                <c:pt idx="379" formatCode="General">
                  <c:v>8.4557992393866896E-2</c:v>
                </c:pt>
                <c:pt idx="380" formatCode="General">
                  <c:v>8.4557992393866896E-2</c:v>
                </c:pt>
                <c:pt idx="381" formatCode="General">
                  <c:v>8.4739523446639001E-2</c:v>
                </c:pt>
                <c:pt idx="382" formatCode="General">
                  <c:v>8.4739523446639001E-2</c:v>
                </c:pt>
                <c:pt idx="383" formatCode="General">
                  <c:v>8.4921089947771297E-2</c:v>
                </c:pt>
                <c:pt idx="384" formatCode="General">
                  <c:v>8.4557992393866896E-2</c:v>
                </c:pt>
                <c:pt idx="385" formatCode="General">
                  <c:v>8.4376461341094805E-2</c:v>
                </c:pt>
                <c:pt idx="386" formatCode="General">
                  <c:v>8.4376461341094805E-2</c:v>
                </c:pt>
                <c:pt idx="387" formatCode="General">
                  <c:v>8.4557992393866896E-2</c:v>
                </c:pt>
                <c:pt idx="388" formatCode="General">
                  <c:v>8.4557992393866896E-2</c:v>
                </c:pt>
                <c:pt idx="389" formatCode="General">
                  <c:v>8.4739523446639001E-2</c:v>
                </c:pt>
                <c:pt idx="390" formatCode="General">
                  <c:v>8.4921089947771297E-2</c:v>
                </c:pt>
                <c:pt idx="391" formatCode="General">
                  <c:v>8.4921089947771297E-2</c:v>
                </c:pt>
                <c:pt idx="392" formatCode="General">
                  <c:v>8.5102621000543402E-2</c:v>
                </c:pt>
                <c:pt idx="393" formatCode="General">
                  <c:v>8.5102621000543402E-2</c:v>
                </c:pt>
                <c:pt idx="394" formatCode="General">
                  <c:v>8.4921089947771297E-2</c:v>
                </c:pt>
                <c:pt idx="395" formatCode="General">
                  <c:v>8.4921089947771297E-2</c:v>
                </c:pt>
                <c:pt idx="396" formatCode="General">
                  <c:v>8.4739523446639001E-2</c:v>
                </c:pt>
                <c:pt idx="397" formatCode="General">
                  <c:v>8.4376461341094805E-2</c:v>
                </c:pt>
                <c:pt idx="398" formatCode="General">
                  <c:v>8.4376461341094805E-2</c:v>
                </c:pt>
                <c:pt idx="399" formatCode="General">
                  <c:v>8.4739523446639001E-2</c:v>
                </c:pt>
                <c:pt idx="400" formatCode="General">
                  <c:v>8.4557992393866896E-2</c:v>
                </c:pt>
                <c:pt idx="401" formatCode="General">
                  <c:v>8.4921089947771297E-2</c:v>
                </c:pt>
                <c:pt idx="402" formatCode="General">
                  <c:v>8.4739523446639001E-2</c:v>
                </c:pt>
                <c:pt idx="403" formatCode="General">
                  <c:v>8.4739523446639001E-2</c:v>
                </c:pt>
                <c:pt idx="404" formatCode="General">
                  <c:v>8.4557992393866896E-2</c:v>
                </c:pt>
                <c:pt idx="405" formatCode="General">
                  <c:v>8.4921089947771297E-2</c:v>
                </c:pt>
                <c:pt idx="406" formatCode="General">
                  <c:v>8.4921089947771297E-2</c:v>
                </c:pt>
                <c:pt idx="407" formatCode="General">
                  <c:v>8.4739523446639001E-2</c:v>
                </c:pt>
                <c:pt idx="408" formatCode="General">
                  <c:v>8.4557992393866896E-2</c:v>
                </c:pt>
                <c:pt idx="409" formatCode="General">
                  <c:v>8.4921089947771297E-2</c:v>
                </c:pt>
                <c:pt idx="410" formatCode="General">
                  <c:v>8.4739523446639001E-2</c:v>
                </c:pt>
                <c:pt idx="411" formatCode="General">
                  <c:v>8.4739523446639001E-2</c:v>
                </c:pt>
                <c:pt idx="412" formatCode="General">
                  <c:v>8.4739523446639001E-2</c:v>
                </c:pt>
                <c:pt idx="413" formatCode="General">
                  <c:v>8.4739523446639001E-2</c:v>
                </c:pt>
                <c:pt idx="414" formatCode="General">
                  <c:v>8.4376461341094805E-2</c:v>
                </c:pt>
                <c:pt idx="415" formatCode="General">
                  <c:v>8.4921089947771297E-2</c:v>
                </c:pt>
                <c:pt idx="416" formatCode="General">
                  <c:v>8.4921089947771297E-2</c:v>
                </c:pt>
                <c:pt idx="417" formatCode="General">
                  <c:v>8.4739523446639001E-2</c:v>
                </c:pt>
                <c:pt idx="418" formatCode="General">
                  <c:v>8.4739523446639001E-2</c:v>
                </c:pt>
                <c:pt idx="419" formatCode="General">
                  <c:v>8.4921089947771297E-2</c:v>
                </c:pt>
                <c:pt idx="420" formatCode="General">
                  <c:v>8.4739523446639001E-2</c:v>
                </c:pt>
                <c:pt idx="421" formatCode="General">
                  <c:v>8.4739523446639001E-2</c:v>
                </c:pt>
                <c:pt idx="422" formatCode="General">
                  <c:v>8.4739523446639001E-2</c:v>
                </c:pt>
                <c:pt idx="423" formatCode="General">
                  <c:v>8.4921089947771297E-2</c:v>
                </c:pt>
                <c:pt idx="424" formatCode="General">
                  <c:v>8.4739523446639001E-2</c:v>
                </c:pt>
                <c:pt idx="425" formatCode="General">
                  <c:v>8.4739523446639001E-2</c:v>
                </c:pt>
                <c:pt idx="426" formatCode="General">
                  <c:v>8.4739523446639001E-2</c:v>
                </c:pt>
                <c:pt idx="427" formatCode="General">
                  <c:v>8.4739523446639001E-2</c:v>
                </c:pt>
                <c:pt idx="428" formatCode="General">
                  <c:v>8.4739523446639001E-2</c:v>
                </c:pt>
                <c:pt idx="429" formatCode="General">
                  <c:v>8.4557992393866896E-2</c:v>
                </c:pt>
                <c:pt idx="430" formatCode="General">
                  <c:v>8.4557992393866896E-2</c:v>
                </c:pt>
                <c:pt idx="431" formatCode="General">
                  <c:v>8.4557992393866896E-2</c:v>
                </c:pt>
                <c:pt idx="432" formatCode="General">
                  <c:v>8.4557992393866896E-2</c:v>
                </c:pt>
                <c:pt idx="433" formatCode="General">
                  <c:v>8.4557992393866896E-2</c:v>
                </c:pt>
                <c:pt idx="434" formatCode="General">
                  <c:v>8.4739523446639001E-2</c:v>
                </c:pt>
                <c:pt idx="435" formatCode="General">
                  <c:v>8.4557992393866896E-2</c:v>
                </c:pt>
                <c:pt idx="436" formatCode="General">
                  <c:v>8.4376461341094805E-2</c:v>
                </c:pt>
                <c:pt idx="437" formatCode="General">
                  <c:v>8.4739523446639001E-2</c:v>
                </c:pt>
                <c:pt idx="438" formatCode="General">
                  <c:v>8.4739523446639001E-2</c:v>
                </c:pt>
                <c:pt idx="439" formatCode="General">
                  <c:v>8.4376461341094805E-2</c:v>
                </c:pt>
                <c:pt idx="440" formatCode="General">
                  <c:v>8.4557992393866896E-2</c:v>
                </c:pt>
                <c:pt idx="441" formatCode="General">
                  <c:v>8.4557992393866896E-2</c:v>
                </c:pt>
                <c:pt idx="442" formatCode="General">
                  <c:v>8.4376461341094805E-2</c:v>
                </c:pt>
                <c:pt idx="443" formatCode="General">
                  <c:v>8.4557992393866896E-2</c:v>
                </c:pt>
                <c:pt idx="444" formatCode="General">
                  <c:v>8.4376461341094805E-2</c:v>
                </c:pt>
                <c:pt idx="445" formatCode="General">
                  <c:v>8.4739523446639001E-2</c:v>
                </c:pt>
                <c:pt idx="446" formatCode="General">
                  <c:v>8.4739523446639001E-2</c:v>
                </c:pt>
                <c:pt idx="447" formatCode="General">
                  <c:v>8.4376461341094805E-2</c:v>
                </c:pt>
                <c:pt idx="448" formatCode="General">
                  <c:v>8.4376461341094805E-2</c:v>
                </c:pt>
                <c:pt idx="449" formatCode="General">
                  <c:v>8.4376461341094805E-2</c:v>
                </c:pt>
                <c:pt idx="450" formatCode="General">
                  <c:v>8.4376461341094805E-2</c:v>
                </c:pt>
                <c:pt idx="451" formatCode="General">
                  <c:v>8.4376461341094805E-2</c:v>
                </c:pt>
                <c:pt idx="452" formatCode="General">
                  <c:v>8.4376461341094805E-2</c:v>
                </c:pt>
                <c:pt idx="453" formatCode="General">
                  <c:v>8.4376461341094805E-2</c:v>
                </c:pt>
                <c:pt idx="454" formatCode="General">
                  <c:v>8.4376461341094805E-2</c:v>
                </c:pt>
                <c:pt idx="455" formatCode="General">
                  <c:v>8.41949302883227E-2</c:v>
                </c:pt>
                <c:pt idx="456" formatCode="General">
                  <c:v>8.4376461341094805E-2</c:v>
                </c:pt>
                <c:pt idx="457" formatCode="General">
                  <c:v>8.4376461341094805E-2</c:v>
                </c:pt>
                <c:pt idx="458" formatCode="General">
                  <c:v>8.4376461341094805E-2</c:v>
                </c:pt>
                <c:pt idx="459" formatCode="General">
                  <c:v>8.4557992393866896E-2</c:v>
                </c:pt>
                <c:pt idx="460" formatCode="General">
                  <c:v>8.4376461341094805E-2</c:v>
                </c:pt>
                <c:pt idx="461" formatCode="General">
                  <c:v>8.4376461341094805E-2</c:v>
                </c:pt>
                <c:pt idx="462" formatCode="General">
                  <c:v>8.4557992393866896E-2</c:v>
                </c:pt>
                <c:pt idx="463" formatCode="General">
                  <c:v>8.41949302883227E-2</c:v>
                </c:pt>
                <c:pt idx="464" formatCode="General">
                  <c:v>8.4013363787190307E-2</c:v>
                </c:pt>
                <c:pt idx="465" formatCode="General">
                  <c:v>8.41949302883227E-2</c:v>
                </c:pt>
                <c:pt idx="466" formatCode="General">
                  <c:v>8.4376461341094805E-2</c:v>
                </c:pt>
                <c:pt idx="467" formatCode="General">
                  <c:v>8.4376461341094805E-2</c:v>
                </c:pt>
                <c:pt idx="468" formatCode="General">
                  <c:v>8.4557992393866896E-2</c:v>
                </c:pt>
                <c:pt idx="469" formatCode="General">
                  <c:v>8.4376461341094805E-2</c:v>
                </c:pt>
                <c:pt idx="470" formatCode="General">
                  <c:v>8.4376461341094805E-2</c:v>
                </c:pt>
                <c:pt idx="471" formatCode="General">
                  <c:v>8.4376461341094805E-2</c:v>
                </c:pt>
                <c:pt idx="472" formatCode="General">
                  <c:v>8.4739523446639001E-2</c:v>
                </c:pt>
                <c:pt idx="473" formatCode="General">
                  <c:v>8.4376461341094805E-2</c:v>
                </c:pt>
                <c:pt idx="474" formatCode="General">
                  <c:v>8.4376461341094805E-2</c:v>
                </c:pt>
                <c:pt idx="475" formatCode="General">
                  <c:v>8.4739523446639001E-2</c:v>
                </c:pt>
                <c:pt idx="476" formatCode="General">
                  <c:v>8.41949302883227E-2</c:v>
                </c:pt>
                <c:pt idx="477" formatCode="General">
                  <c:v>8.41949302883227E-2</c:v>
                </c:pt>
                <c:pt idx="478" formatCode="General">
                  <c:v>8.41949302883227E-2</c:v>
                </c:pt>
                <c:pt idx="479" formatCode="General">
                  <c:v>8.4376461341094805E-2</c:v>
                </c:pt>
                <c:pt idx="480" formatCode="General">
                  <c:v>8.4557992393866896E-2</c:v>
                </c:pt>
                <c:pt idx="481" formatCode="General">
                  <c:v>8.41949302883227E-2</c:v>
                </c:pt>
                <c:pt idx="482" formatCode="General">
                  <c:v>8.41949302883227E-2</c:v>
                </c:pt>
                <c:pt idx="483" formatCode="General">
                  <c:v>8.4376461341094805E-2</c:v>
                </c:pt>
                <c:pt idx="484" formatCode="General">
                  <c:v>8.4376461341094805E-2</c:v>
                </c:pt>
                <c:pt idx="485" formatCode="General">
                  <c:v>8.41949302883227E-2</c:v>
                </c:pt>
                <c:pt idx="486" formatCode="General">
                  <c:v>8.41949302883227E-2</c:v>
                </c:pt>
                <c:pt idx="487" formatCode="General">
                  <c:v>8.41949302883227E-2</c:v>
                </c:pt>
                <c:pt idx="488" formatCode="General">
                  <c:v>8.4376461341094805E-2</c:v>
                </c:pt>
                <c:pt idx="489" formatCode="General">
                  <c:v>8.4376461341094805E-2</c:v>
                </c:pt>
                <c:pt idx="490" formatCode="General">
                  <c:v>8.4376461341094805E-2</c:v>
                </c:pt>
                <c:pt idx="491" formatCode="General">
                  <c:v>8.41949302883227E-2</c:v>
                </c:pt>
                <c:pt idx="492" formatCode="General">
                  <c:v>8.4557992393866896E-2</c:v>
                </c:pt>
                <c:pt idx="493" formatCode="General">
                  <c:v>8.4557992393866896E-2</c:v>
                </c:pt>
                <c:pt idx="494" formatCode="General">
                  <c:v>8.41949302883227E-2</c:v>
                </c:pt>
                <c:pt idx="495" formatCode="General">
                  <c:v>8.4376461341094805E-2</c:v>
                </c:pt>
                <c:pt idx="496" formatCode="General">
                  <c:v>8.4557992393866896E-2</c:v>
                </c:pt>
                <c:pt idx="497" formatCode="General">
                  <c:v>8.4557992393866896E-2</c:v>
                </c:pt>
                <c:pt idx="498" formatCode="General">
                  <c:v>8.4376461341094805E-2</c:v>
                </c:pt>
                <c:pt idx="499" formatCode="General">
                  <c:v>8.41949302883227E-2</c:v>
                </c:pt>
                <c:pt idx="500" formatCode="General">
                  <c:v>8.4739523446639001E-2</c:v>
                </c:pt>
                <c:pt idx="501" formatCode="General">
                  <c:v>8.4557992393866896E-2</c:v>
                </c:pt>
                <c:pt idx="502" formatCode="General">
                  <c:v>8.4376461341094805E-2</c:v>
                </c:pt>
                <c:pt idx="503" formatCode="General">
                  <c:v>8.4376461341094805E-2</c:v>
                </c:pt>
                <c:pt idx="504" formatCode="General">
                  <c:v>8.4557992393866896E-2</c:v>
                </c:pt>
                <c:pt idx="505" formatCode="General">
                  <c:v>8.4557992393866896E-2</c:v>
                </c:pt>
                <c:pt idx="506" formatCode="General">
                  <c:v>8.4739523446639001E-2</c:v>
                </c:pt>
                <c:pt idx="507" formatCode="General">
                  <c:v>8.4376461341094805E-2</c:v>
                </c:pt>
                <c:pt idx="508" formatCode="General">
                  <c:v>8.4557992393866896E-2</c:v>
                </c:pt>
                <c:pt idx="509" formatCode="General">
                  <c:v>8.4376461341094805E-2</c:v>
                </c:pt>
                <c:pt idx="510" formatCode="General">
                  <c:v>8.41949302883227E-2</c:v>
                </c:pt>
                <c:pt idx="511" formatCode="General">
                  <c:v>8.4376461341094805E-2</c:v>
                </c:pt>
                <c:pt idx="512" formatCode="General">
                  <c:v>8.41949302883227E-2</c:v>
                </c:pt>
                <c:pt idx="513" formatCode="General">
                  <c:v>8.4557992393866896E-2</c:v>
                </c:pt>
                <c:pt idx="514" formatCode="General">
                  <c:v>8.4376461341094805E-2</c:v>
                </c:pt>
                <c:pt idx="515" formatCode="General">
                  <c:v>8.4739523446639001E-2</c:v>
                </c:pt>
                <c:pt idx="516" formatCode="General">
                  <c:v>8.4557992393866896E-2</c:v>
                </c:pt>
                <c:pt idx="517" formatCode="General">
                  <c:v>8.4376461341094805E-2</c:v>
                </c:pt>
                <c:pt idx="518" formatCode="General">
                  <c:v>8.4739523446639001E-2</c:v>
                </c:pt>
                <c:pt idx="519" formatCode="General">
                  <c:v>8.4557992393866896E-2</c:v>
                </c:pt>
                <c:pt idx="520" formatCode="General">
                  <c:v>8.41949302883227E-2</c:v>
                </c:pt>
                <c:pt idx="521" formatCode="General">
                  <c:v>8.4557992393866896E-2</c:v>
                </c:pt>
                <c:pt idx="522" formatCode="General">
                  <c:v>8.4739523446639001E-2</c:v>
                </c:pt>
                <c:pt idx="523" formatCode="General">
                  <c:v>8.4557992393866896E-2</c:v>
                </c:pt>
                <c:pt idx="524" formatCode="General">
                  <c:v>8.4739523446639001E-2</c:v>
                </c:pt>
                <c:pt idx="525" formatCode="General">
                  <c:v>8.4557992393866896E-2</c:v>
                </c:pt>
                <c:pt idx="526" formatCode="General">
                  <c:v>8.4557992393866896E-2</c:v>
                </c:pt>
                <c:pt idx="527" formatCode="General">
                  <c:v>8.4557992393866896E-2</c:v>
                </c:pt>
                <c:pt idx="528" formatCode="General">
                  <c:v>8.5102621000543402E-2</c:v>
                </c:pt>
                <c:pt idx="529" formatCode="General">
                  <c:v>8.5284152053315507E-2</c:v>
                </c:pt>
                <c:pt idx="530" formatCode="General">
                  <c:v>8.4376461341094805E-2</c:v>
                </c:pt>
                <c:pt idx="531" formatCode="General">
                  <c:v>8.4557992393866896E-2</c:v>
                </c:pt>
                <c:pt idx="532" formatCode="General">
                  <c:v>8.4557992393866896E-2</c:v>
                </c:pt>
                <c:pt idx="533" formatCode="General">
                  <c:v>8.4557992393866896E-2</c:v>
                </c:pt>
                <c:pt idx="534" formatCode="General">
                  <c:v>8.4739523446639001E-2</c:v>
                </c:pt>
                <c:pt idx="535" formatCode="General">
                  <c:v>8.4557992393866896E-2</c:v>
                </c:pt>
                <c:pt idx="536" formatCode="General">
                  <c:v>8.4376461341094805E-2</c:v>
                </c:pt>
                <c:pt idx="537" formatCode="General">
                  <c:v>8.4557992393866896E-2</c:v>
                </c:pt>
                <c:pt idx="538" formatCode="General">
                  <c:v>8.4739523446639001E-2</c:v>
                </c:pt>
                <c:pt idx="539" formatCode="General">
                  <c:v>8.4557992393866896E-2</c:v>
                </c:pt>
                <c:pt idx="540" formatCode="General">
                  <c:v>8.4557992393866896E-2</c:v>
                </c:pt>
                <c:pt idx="541" formatCode="General">
                  <c:v>8.4557992393866896E-2</c:v>
                </c:pt>
                <c:pt idx="542" formatCode="General">
                  <c:v>8.4376461341094805E-2</c:v>
                </c:pt>
                <c:pt idx="543" formatCode="General">
                  <c:v>8.4739523446639001E-2</c:v>
                </c:pt>
                <c:pt idx="544" formatCode="General">
                  <c:v>8.4739523446639001E-2</c:v>
                </c:pt>
                <c:pt idx="545" formatCode="General">
                  <c:v>8.4921089947771297E-2</c:v>
                </c:pt>
                <c:pt idx="546" formatCode="General">
                  <c:v>8.4739523446639001E-2</c:v>
                </c:pt>
                <c:pt idx="547" formatCode="General">
                  <c:v>8.4557992393866896E-2</c:v>
                </c:pt>
                <c:pt idx="548" formatCode="General">
                  <c:v>8.4376461341094805E-2</c:v>
                </c:pt>
                <c:pt idx="549" formatCode="General">
                  <c:v>8.41949302883227E-2</c:v>
                </c:pt>
                <c:pt idx="550" formatCode="General">
                  <c:v>8.4376461341094805E-2</c:v>
                </c:pt>
                <c:pt idx="551" formatCode="General">
                  <c:v>8.41949302883227E-2</c:v>
                </c:pt>
                <c:pt idx="552" formatCode="General">
                  <c:v>8.4376461341094805E-2</c:v>
                </c:pt>
                <c:pt idx="553" formatCode="General">
                  <c:v>8.4376461341094805E-2</c:v>
                </c:pt>
                <c:pt idx="554" formatCode="General">
                  <c:v>8.4557992393866896E-2</c:v>
                </c:pt>
                <c:pt idx="555" formatCode="General">
                  <c:v>8.4557992393866896E-2</c:v>
                </c:pt>
                <c:pt idx="556" formatCode="General">
                  <c:v>8.41949302883227E-2</c:v>
                </c:pt>
                <c:pt idx="557" formatCode="General">
                  <c:v>8.4739523446639001E-2</c:v>
                </c:pt>
                <c:pt idx="558" formatCode="General">
                  <c:v>8.4739523446639001E-2</c:v>
                </c:pt>
                <c:pt idx="559" formatCode="General">
                  <c:v>8.4739523446639001E-2</c:v>
                </c:pt>
                <c:pt idx="560" formatCode="General">
                  <c:v>8.4739523446639001E-2</c:v>
                </c:pt>
                <c:pt idx="561" formatCode="General">
                  <c:v>8.4739523446639001E-2</c:v>
                </c:pt>
                <c:pt idx="562" formatCode="General">
                  <c:v>8.4739523446639001E-2</c:v>
                </c:pt>
                <c:pt idx="563" formatCode="General">
                  <c:v>8.5102621000543402E-2</c:v>
                </c:pt>
                <c:pt idx="564" formatCode="General">
                  <c:v>8.4739523446639001E-2</c:v>
                </c:pt>
                <c:pt idx="565" formatCode="General">
                  <c:v>8.4739523446639001E-2</c:v>
                </c:pt>
                <c:pt idx="566" formatCode="General">
                  <c:v>8.4739523446639001E-2</c:v>
                </c:pt>
                <c:pt idx="567" formatCode="General">
                  <c:v>8.4739523446639001E-2</c:v>
                </c:pt>
                <c:pt idx="568" formatCode="General">
                  <c:v>8.4557992393866896E-2</c:v>
                </c:pt>
                <c:pt idx="569" formatCode="General">
                  <c:v>8.41949302883227E-2</c:v>
                </c:pt>
                <c:pt idx="570" formatCode="General">
                  <c:v>8.4376461341094805E-2</c:v>
                </c:pt>
                <c:pt idx="571" formatCode="General">
                  <c:v>8.41949302883227E-2</c:v>
                </c:pt>
                <c:pt idx="572" formatCode="General">
                  <c:v>8.4376461341094805E-2</c:v>
                </c:pt>
                <c:pt idx="573" formatCode="General">
                  <c:v>8.4376461341094805E-2</c:v>
                </c:pt>
                <c:pt idx="574" formatCode="General">
                  <c:v>8.4013363787190307E-2</c:v>
                </c:pt>
                <c:pt idx="575" formatCode="General">
                  <c:v>8.41949302883227E-2</c:v>
                </c:pt>
                <c:pt idx="576" formatCode="General">
                  <c:v>8.41949302883227E-2</c:v>
                </c:pt>
                <c:pt idx="577" formatCode="General">
                  <c:v>8.4376461341094805E-2</c:v>
                </c:pt>
                <c:pt idx="578" formatCode="General">
                  <c:v>8.41949302883227E-2</c:v>
                </c:pt>
                <c:pt idx="579" formatCode="General">
                  <c:v>8.41949302883227E-2</c:v>
                </c:pt>
                <c:pt idx="580" formatCode="General">
                  <c:v>8.41949302883227E-2</c:v>
                </c:pt>
                <c:pt idx="581" formatCode="General">
                  <c:v>8.4376461341094805E-2</c:v>
                </c:pt>
                <c:pt idx="582" formatCode="General">
                  <c:v>8.41949302883227E-2</c:v>
                </c:pt>
                <c:pt idx="583" formatCode="General">
                  <c:v>8.4376461341094805E-2</c:v>
                </c:pt>
                <c:pt idx="584" formatCode="General">
                  <c:v>8.4376461341094805E-2</c:v>
                </c:pt>
                <c:pt idx="585" formatCode="General">
                  <c:v>8.41949302883227E-2</c:v>
                </c:pt>
                <c:pt idx="586" formatCode="General">
                  <c:v>8.4376461341094805E-2</c:v>
                </c:pt>
                <c:pt idx="587" formatCode="General">
                  <c:v>8.4376461341094805E-2</c:v>
                </c:pt>
                <c:pt idx="588" formatCode="General">
                  <c:v>8.41949302883227E-2</c:v>
                </c:pt>
                <c:pt idx="589" formatCode="General">
                  <c:v>8.4557992393866896E-2</c:v>
                </c:pt>
                <c:pt idx="590" formatCode="General">
                  <c:v>8.4376461341094805E-2</c:v>
                </c:pt>
                <c:pt idx="591" formatCode="General">
                  <c:v>8.4557992393866896E-2</c:v>
                </c:pt>
                <c:pt idx="592" formatCode="General">
                  <c:v>8.4557992393866896E-2</c:v>
                </c:pt>
                <c:pt idx="593" formatCode="General">
                  <c:v>8.4557992393866896E-2</c:v>
                </c:pt>
                <c:pt idx="594" formatCode="General">
                  <c:v>8.4376461341094805E-2</c:v>
                </c:pt>
                <c:pt idx="595" formatCode="General">
                  <c:v>8.4376461341094805E-2</c:v>
                </c:pt>
                <c:pt idx="596" formatCode="General">
                  <c:v>8.4376461341094805E-2</c:v>
                </c:pt>
                <c:pt idx="597" formatCode="General">
                  <c:v>8.4376461341094805E-2</c:v>
                </c:pt>
                <c:pt idx="598" formatCode="General">
                  <c:v>8.4739523446639001E-2</c:v>
                </c:pt>
                <c:pt idx="599" formatCode="General">
                  <c:v>8.4739523446639001E-2</c:v>
                </c:pt>
                <c:pt idx="600" formatCode="General">
                  <c:v>8.4557992393866896E-2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712576"/>
        <c:axId val="202714496"/>
      </c:scatterChart>
      <c:valAx>
        <c:axId val="202712576"/>
        <c:scaling>
          <c:orientation val="minMax"/>
          <c:max val="600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</a:t>
                </a:r>
                <a:r>
                  <a:rPr lang="en-US" baseline="0"/>
                  <a:t>d (s)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2714496"/>
        <c:crosses val="autoZero"/>
        <c:crossBetween val="midCat"/>
      </c:valAx>
      <c:valAx>
        <c:axId val="202714496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Extinctie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202712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Check 0de orde</a:t>
            </a:r>
          </a:p>
        </c:rich>
      </c:tx>
      <c:layout>
        <c:manualLayout>
          <c:xMode val="edge"/>
          <c:yMode val="edge"/>
          <c:x val="0.35103345960505278"/>
          <c:y val="3.5587188612099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44013136099787"/>
          <c:y val="0.20996441281138789"/>
          <c:w val="0.6725683091592608"/>
          <c:h val="0.565836298932384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10464026565898274"/>
                  <c:y val="-0.43231316725978647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'EXP1'!$A$3:$A$300</c:f>
              <c:numCache>
                <c:formatCode>General</c:formatCode>
                <c:ptCount val="29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</c:numCache>
            </c:numRef>
          </c:xVal>
          <c:yVal>
            <c:numRef>
              <c:f>'EXP1'!$C$3:$C$300</c:f>
              <c:numCache>
                <c:formatCode>0.0000</c:formatCode>
                <c:ptCount val="298"/>
                <c:pt idx="0">
                  <c:v>5.5555555555555558E-3</c:v>
                </c:pt>
                <c:pt idx="1">
                  <c:v>5.5790839514030192E-3</c:v>
                </c:pt>
                <c:pt idx="2">
                  <c:v>5.5732018524411531E-3</c:v>
                </c:pt>
                <c:pt idx="3">
                  <c:v>5.5732018524411531E-3</c:v>
                </c:pt>
                <c:pt idx="4">
                  <c:v>5.567319753479287E-3</c:v>
                </c:pt>
                <c:pt idx="5">
                  <c:v>5.567319753479287E-3</c:v>
                </c:pt>
                <c:pt idx="6">
                  <c:v>5.5496734565936897E-3</c:v>
                </c:pt>
                <c:pt idx="7">
                  <c:v>5.5437913576318245E-3</c:v>
                </c:pt>
                <c:pt idx="8">
                  <c:v>5.5379092586699584E-3</c:v>
                </c:pt>
                <c:pt idx="9">
                  <c:v>5.5261450607462272E-3</c:v>
                </c:pt>
                <c:pt idx="10">
                  <c:v>5.5143808628224959E-3</c:v>
                </c:pt>
                <c:pt idx="11">
                  <c:v>5.5084987638606298E-3</c:v>
                </c:pt>
                <c:pt idx="12">
                  <c:v>5.5026166648987646E-3</c:v>
                </c:pt>
                <c:pt idx="13">
                  <c:v>5.4908524669750334E-3</c:v>
                </c:pt>
                <c:pt idx="14">
                  <c:v>5.4849703680131673E-3</c:v>
                </c:pt>
                <c:pt idx="15" formatCode="General">
                  <c:v>5.473206170089436E-3</c:v>
                </c:pt>
                <c:pt idx="16" formatCode="General">
                  <c:v>5.473206170089436E-3</c:v>
                </c:pt>
                <c:pt idx="17" formatCode="General">
                  <c:v>5.4614419721657047E-3</c:v>
                </c:pt>
                <c:pt idx="18" formatCode="General">
                  <c:v>5.4555598732038395E-3</c:v>
                </c:pt>
                <c:pt idx="19" formatCode="General">
                  <c:v>5.4496777742419735E-3</c:v>
                </c:pt>
                <c:pt idx="20" formatCode="General">
                  <c:v>5.4379135763182422E-3</c:v>
                </c:pt>
                <c:pt idx="21" formatCode="General">
                  <c:v>5.4320314773563761E-3</c:v>
                </c:pt>
                <c:pt idx="22" formatCode="General">
                  <c:v>5.4320314773563761E-3</c:v>
                </c:pt>
                <c:pt idx="23" formatCode="General">
                  <c:v>5.4143851804707797E-3</c:v>
                </c:pt>
                <c:pt idx="24" formatCode="General">
                  <c:v>5.4026209825470475E-3</c:v>
                </c:pt>
                <c:pt idx="25" formatCode="General">
                  <c:v>5.3967388835851823E-3</c:v>
                </c:pt>
                <c:pt idx="26" formatCode="General">
                  <c:v>5.3849746856614511E-3</c:v>
                </c:pt>
                <c:pt idx="27" formatCode="General">
                  <c:v>5.379092586699585E-3</c:v>
                </c:pt>
                <c:pt idx="28" formatCode="General">
                  <c:v>5.3673283887758537E-3</c:v>
                </c:pt>
                <c:pt idx="29" formatCode="General">
                  <c:v>5.3555641908521233E-3</c:v>
                </c:pt>
                <c:pt idx="30" formatCode="General">
                  <c:v>5.3555641908521233E-3</c:v>
                </c:pt>
                <c:pt idx="31" formatCode="General">
                  <c:v>5.3555641908521233E-3</c:v>
                </c:pt>
                <c:pt idx="32" formatCode="General">
                  <c:v>5.3320357950046599E-3</c:v>
                </c:pt>
                <c:pt idx="33" formatCode="General">
                  <c:v>5.3320357950046599E-3</c:v>
                </c:pt>
                <c:pt idx="34" formatCode="General">
                  <c:v>5.3202715970809287E-3</c:v>
                </c:pt>
                <c:pt idx="35" formatCode="General">
                  <c:v>5.3143894981190634E-3</c:v>
                </c:pt>
                <c:pt idx="36" formatCode="General">
                  <c:v>5.3085073991572043E-3</c:v>
                </c:pt>
                <c:pt idx="37" formatCode="General">
                  <c:v>5.290861102271607E-3</c:v>
                </c:pt>
                <c:pt idx="38" formatCode="General">
                  <c:v>5.2849790033097409E-3</c:v>
                </c:pt>
                <c:pt idx="39" formatCode="General">
                  <c:v>5.2849790033097409E-3</c:v>
                </c:pt>
                <c:pt idx="40" formatCode="General">
                  <c:v>5.2732148053860096E-3</c:v>
                </c:pt>
                <c:pt idx="41" formatCode="General">
                  <c:v>5.2614506074622784E-3</c:v>
                </c:pt>
                <c:pt idx="42" formatCode="General">
                  <c:v>5.243804310576681E-3</c:v>
                </c:pt>
                <c:pt idx="43" formatCode="General">
                  <c:v>5.2379222116148158E-3</c:v>
                </c:pt>
                <c:pt idx="44" formatCode="General">
                  <c:v>5.2261580136910846E-3</c:v>
                </c:pt>
                <c:pt idx="45" formatCode="General">
                  <c:v>5.2320401126529506E-3</c:v>
                </c:pt>
                <c:pt idx="46" formatCode="General">
                  <c:v>5.2143938157673533E-3</c:v>
                </c:pt>
                <c:pt idx="47" formatCode="General">
                  <c:v>5.2026296178436212E-3</c:v>
                </c:pt>
                <c:pt idx="48" formatCode="General">
                  <c:v>5.1908654199198908E-3</c:v>
                </c:pt>
                <c:pt idx="49" formatCode="General">
                  <c:v>5.1849833209580247E-3</c:v>
                </c:pt>
                <c:pt idx="50" formatCode="General">
                  <c:v>5.1673370240724282E-3</c:v>
                </c:pt>
                <c:pt idx="51" formatCode="General">
                  <c:v>5.1614549251105622E-3</c:v>
                </c:pt>
                <c:pt idx="52" formatCode="General">
                  <c:v>5.1555728261486961E-3</c:v>
                </c:pt>
                <c:pt idx="53" formatCode="General">
                  <c:v>5.1379265292630988E-3</c:v>
                </c:pt>
                <c:pt idx="54" formatCode="General">
                  <c:v>5.1379265292630988E-3</c:v>
                </c:pt>
                <c:pt idx="55" formatCode="General">
                  <c:v>5.1320444303012335E-3</c:v>
                </c:pt>
                <c:pt idx="56" formatCode="General">
                  <c:v>5.1261623313393683E-3</c:v>
                </c:pt>
                <c:pt idx="57" formatCode="General">
                  <c:v>5.1085160344537719E-3</c:v>
                </c:pt>
                <c:pt idx="58" formatCode="General">
                  <c:v>5.0908697375681737E-3</c:v>
                </c:pt>
                <c:pt idx="59" formatCode="General">
                  <c:v>5.0791055396444424E-3</c:v>
                </c:pt>
                <c:pt idx="60" formatCode="General">
                  <c:v>5.0673413417207111E-3</c:v>
                </c:pt>
                <c:pt idx="61" formatCode="General">
                  <c:v>5.0614592427588459E-3</c:v>
                </c:pt>
                <c:pt idx="62" formatCode="General">
                  <c:v>5.0496950448351138E-3</c:v>
                </c:pt>
                <c:pt idx="63" formatCode="General">
                  <c:v>5.0438129458732495E-3</c:v>
                </c:pt>
                <c:pt idx="64" formatCode="General">
                  <c:v>5.0320487479495165E-3</c:v>
                </c:pt>
                <c:pt idx="65" formatCode="General">
                  <c:v>5.0202845500257861E-3</c:v>
                </c:pt>
                <c:pt idx="66" formatCode="General">
                  <c:v>5.0026382531401896E-3</c:v>
                </c:pt>
                <c:pt idx="67" formatCode="General">
                  <c:v>4.9849919562545914E-3</c:v>
                </c:pt>
                <c:pt idx="68" formatCode="General">
                  <c:v>4.9732277583308601E-3</c:v>
                </c:pt>
                <c:pt idx="69" formatCode="General">
                  <c:v>4.9732277583308601E-3</c:v>
                </c:pt>
                <c:pt idx="70" formatCode="General">
                  <c:v>4.9496993624833976E-3</c:v>
                </c:pt>
                <c:pt idx="71" formatCode="General">
                  <c:v>4.9438172635215315E-3</c:v>
                </c:pt>
                <c:pt idx="72" formatCode="General">
                  <c:v>4.9320530655978002E-3</c:v>
                </c:pt>
                <c:pt idx="73" formatCode="General">
                  <c:v>4.9261709666359342E-3</c:v>
                </c:pt>
                <c:pt idx="74" formatCode="General">
                  <c:v>4.9085246697503377E-3</c:v>
                </c:pt>
                <c:pt idx="75" formatCode="General">
                  <c:v>4.8967604718266073E-3</c:v>
                </c:pt>
                <c:pt idx="76" formatCode="General">
                  <c:v>4.8908783728647412E-3</c:v>
                </c:pt>
                <c:pt idx="77" formatCode="General">
                  <c:v>4.8732320759791439E-3</c:v>
                </c:pt>
                <c:pt idx="78" formatCode="General">
                  <c:v>4.8673499770172778E-3</c:v>
                </c:pt>
                <c:pt idx="79" formatCode="General">
                  <c:v>4.8555857790935474E-3</c:v>
                </c:pt>
                <c:pt idx="80" formatCode="General">
                  <c:v>4.8379394822079501E-3</c:v>
                </c:pt>
                <c:pt idx="81" formatCode="General">
                  <c:v>4.832057383246084E-3</c:v>
                </c:pt>
                <c:pt idx="82" formatCode="General">
                  <c:v>4.8202931853223519E-3</c:v>
                </c:pt>
                <c:pt idx="83" formatCode="General">
                  <c:v>4.8026468884367554E-3</c:v>
                </c:pt>
                <c:pt idx="84" formatCode="General">
                  <c:v>4.7967647894748902E-3</c:v>
                </c:pt>
                <c:pt idx="85" formatCode="General">
                  <c:v>4.7967647894748902E-3</c:v>
                </c:pt>
                <c:pt idx="86" formatCode="General">
                  <c:v>4.7673542946655616E-3</c:v>
                </c:pt>
                <c:pt idx="87" formatCode="General">
                  <c:v>4.7555900967418303E-3</c:v>
                </c:pt>
                <c:pt idx="88" formatCode="General">
                  <c:v>4.7438258988180991E-3</c:v>
                </c:pt>
                <c:pt idx="89" formatCode="General">
                  <c:v>4.7320617008943678E-3</c:v>
                </c:pt>
                <c:pt idx="90" formatCode="General">
                  <c:v>4.7202975029706365E-3</c:v>
                </c:pt>
                <c:pt idx="91" formatCode="General">
                  <c:v>4.7085333050469053E-3</c:v>
                </c:pt>
                <c:pt idx="92" formatCode="General">
                  <c:v>4.6967691071231731E-3</c:v>
                </c:pt>
                <c:pt idx="93" formatCode="General">
                  <c:v>4.6850049091994427E-3</c:v>
                </c:pt>
                <c:pt idx="94" formatCode="General">
                  <c:v>4.6614765133519863E-3</c:v>
                </c:pt>
                <c:pt idx="95" formatCode="General">
                  <c:v>4.6555944143901202E-3</c:v>
                </c:pt>
                <c:pt idx="96" formatCode="General">
                  <c:v>4.6379481175045237E-3</c:v>
                </c:pt>
                <c:pt idx="97" formatCode="General">
                  <c:v>4.6261839195807924E-3</c:v>
                </c:pt>
                <c:pt idx="98" formatCode="General">
                  <c:v>4.6144197216570603E-3</c:v>
                </c:pt>
                <c:pt idx="99" formatCode="General">
                  <c:v>4.6026555237333299E-3</c:v>
                </c:pt>
                <c:pt idx="100" formatCode="General">
                  <c:v>4.5850092268477326E-3</c:v>
                </c:pt>
                <c:pt idx="101" formatCode="General">
                  <c:v>4.5791271278858665E-3</c:v>
                </c:pt>
                <c:pt idx="102" formatCode="General">
                  <c:v>4.5617605855204392E-3</c:v>
                </c:pt>
                <c:pt idx="103" formatCode="General">
                  <c:v>4.5532669989387627E-3</c:v>
                </c:pt>
                <c:pt idx="104" formatCode="General">
                  <c:v>4.5405266190662536E-3</c:v>
                </c:pt>
                <c:pt idx="105" formatCode="General">
                  <c:v>4.5362798257754192E-3</c:v>
                </c:pt>
                <c:pt idx="106" formatCode="General">
                  <c:v>4.5277862391937436E-3</c:v>
                </c:pt>
                <c:pt idx="107" formatCode="General">
                  <c:v>4.5150458593212336E-3</c:v>
                </c:pt>
                <c:pt idx="108" formatCode="General">
                  <c:v>4.506552272739558E-3</c:v>
                </c:pt>
                <c:pt idx="109" formatCode="General">
                  <c:v>4.493811892867048E-3</c:v>
                </c:pt>
                <c:pt idx="110" formatCode="General">
                  <c:v>4.4768247197036967E-3</c:v>
                </c:pt>
                <c:pt idx="111" formatCode="General">
                  <c:v>4.4725779264128632E-3</c:v>
                </c:pt>
                <c:pt idx="112" formatCode="General">
                  <c:v>4.4640843398311876E-3</c:v>
                </c:pt>
                <c:pt idx="113" formatCode="General">
                  <c:v>4.4513439599586768E-3</c:v>
                </c:pt>
                <c:pt idx="114" formatCode="General">
                  <c:v>4.442850373377002E-3</c:v>
                </c:pt>
                <c:pt idx="115" formatCode="General">
                  <c:v>4.430109993504492E-3</c:v>
                </c:pt>
                <c:pt idx="116" formatCode="General">
                  <c:v>4.417369613631982E-3</c:v>
                </c:pt>
                <c:pt idx="117" formatCode="General">
                  <c:v>4.4131228203411407E-3</c:v>
                </c:pt>
                <c:pt idx="118" formatCode="General">
                  <c:v>4.4003824404686307E-3</c:v>
                </c:pt>
                <c:pt idx="119" formatCode="General">
                  <c:v>4.3876420605961208E-3</c:v>
                </c:pt>
                <c:pt idx="120" formatCode="General">
                  <c:v>4.3833952673052855E-3</c:v>
                </c:pt>
                <c:pt idx="121" formatCode="General">
                  <c:v>4.3664080941419351E-3</c:v>
                </c:pt>
                <c:pt idx="122" formatCode="General">
                  <c:v>4.3579145075602595E-3</c:v>
                </c:pt>
                <c:pt idx="123" formatCode="General">
                  <c:v>4.3409273343969152E-3</c:v>
                </c:pt>
                <c:pt idx="124" formatCode="General">
                  <c:v>4.3366805411060748E-3</c:v>
                </c:pt>
                <c:pt idx="125" formatCode="General">
                  <c:v>4.3324337478152395E-3</c:v>
                </c:pt>
                <c:pt idx="126" formatCode="General">
                  <c:v>4.3239401612335648E-3</c:v>
                </c:pt>
                <c:pt idx="127" formatCode="General">
                  <c:v>4.3154465746518883E-3</c:v>
                </c:pt>
                <c:pt idx="128" formatCode="General">
                  <c:v>4.3027061947793791E-3</c:v>
                </c:pt>
                <c:pt idx="129" formatCode="General">
                  <c:v>4.285719021616027E-3</c:v>
                </c:pt>
                <c:pt idx="130" formatCode="General">
                  <c:v>4.2687318484526835E-3</c:v>
                </c:pt>
                <c:pt idx="131" formatCode="General">
                  <c:v>4.2474978819984979E-3</c:v>
                </c:pt>
                <c:pt idx="132" formatCode="General">
                  <c:v>4.2305107088351475E-3</c:v>
                </c:pt>
                <c:pt idx="133" formatCode="General">
                  <c:v>4.2177703289626367E-3</c:v>
                </c:pt>
                <c:pt idx="134" formatCode="General">
                  <c:v>4.2007831557992923E-3</c:v>
                </c:pt>
                <c:pt idx="135" formatCode="General">
                  <c:v>4.1837959826359411E-3</c:v>
                </c:pt>
                <c:pt idx="136" formatCode="General">
                  <c:v>4.1753023960542663E-3</c:v>
                </c:pt>
                <c:pt idx="137" formatCode="General">
                  <c:v>4.158315222890922E-3</c:v>
                </c:pt>
                <c:pt idx="138" formatCode="General">
                  <c:v>4.145574843018405E-3</c:v>
                </c:pt>
                <c:pt idx="139" formatCode="General">
                  <c:v>4.1328344631458951E-3</c:v>
                </c:pt>
                <c:pt idx="140" formatCode="General">
                  <c:v>4.1243408765642264E-3</c:v>
                </c:pt>
                <c:pt idx="141" formatCode="General">
                  <c:v>4.1031069101100407E-3</c:v>
                </c:pt>
                <c:pt idx="142" formatCode="General">
                  <c:v>4.0903665302375238E-3</c:v>
                </c:pt>
                <c:pt idx="143" formatCode="General">
                  <c:v>4.0733793570741795E-3</c:v>
                </c:pt>
                <c:pt idx="144" formatCode="General">
                  <c:v>4.0606389772016704E-3</c:v>
                </c:pt>
                <c:pt idx="145" formatCode="General">
                  <c:v>4.0521453906199939E-3</c:v>
                </c:pt>
                <c:pt idx="146" formatCode="General">
                  <c:v>4.0394050107474839E-3</c:v>
                </c:pt>
                <c:pt idx="147" formatCode="General">
                  <c:v>4.0224178375841335E-3</c:v>
                </c:pt>
                <c:pt idx="148" formatCode="General">
                  <c:v>4.0181710442932983E-3</c:v>
                </c:pt>
                <c:pt idx="149" formatCode="General">
                  <c:v>4.0011838711299479E-3</c:v>
                </c:pt>
                <c:pt idx="150" formatCode="General">
                  <c:v>3.9884434912574379E-3</c:v>
                </c:pt>
                <c:pt idx="151" formatCode="General">
                  <c:v>3.9757031113849279E-3</c:v>
                </c:pt>
                <c:pt idx="152" formatCode="General">
                  <c:v>3.9629627315124179E-3</c:v>
                </c:pt>
                <c:pt idx="153" formatCode="General">
                  <c:v>3.9459755583490666E-3</c:v>
                </c:pt>
                <c:pt idx="154" formatCode="General">
                  <c:v>3.9374819717673919E-3</c:v>
                </c:pt>
                <c:pt idx="155" formatCode="General">
                  <c:v>3.9247415918948819E-3</c:v>
                </c:pt>
                <c:pt idx="156" formatCode="General">
                  <c:v>3.9035076254406954E-3</c:v>
                </c:pt>
                <c:pt idx="157" formatCode="General">
                  <c:v>3.8907672455681863E-3</c:v>
                </c:pt>
                <c:pt idx="158" formatCode="General">
                  <c:v>3.8780268656956754E-3</c:v>
                </c:pt>
                <c:pt idx="159" formatCode="General">
                  <c:v>3.8652864858231663E-3</c:v>
                </c:pt>
                <c:pt idx="160" formatCode="General">
                  <c:v>3.8482993126598142E-3</c:v>
                </c:pt>
                <c:pt idx="161" formatCode="General">
                  <c:v>3.8313121394964638E-3</c:v>
                </c:pt>
                <c:pt idx="162" formatCode="General">
                  <c:v>3.814324966333119E-3</c:v>
                </c:pt>
                <c:pt idx="163" formatCode="General">
                  <c:v>3.8015845864606099E-3</c:v>
                </c:pt>
                <c:pt idx="164" formatCode="General">
                  <c:v>3.788844206588093E-3</c:v>
                </c:pt>
                <c:pt idx="165" formatCode="General">
                  <c:v>3.7723903428134396E-3</c:v>
                </c:pt>
                <c:pt idx="166" formatCode="General">
                  <c:v>3.7590875050226517E-3</c:v>
                </c:pt>
                <c:pt idx="167" formatCode="General">
                  <c:v>3.749110376679556E-3</c:v>
                </c:pt>
                <c:pt idx="168" formatCode="General">
                  <c:v>3.7358075388887611E-3</c:v>
                </c:pt>
                <c:pt idx="169" formatCode="General">
                  <c:v>3.7258304105456663E-3</c:v>
                </c:pt>
                <c:pt idx="170" formatCode="General">
                  <c:v>3.7092018633071763E-3</c:v>
                </c:pt>
                <c:pt idx="171" formatCode="General">
                  <c:v>3.695899025516381E-3</c:v>
                </c:pt>
                <c:pt idx="172" formatCode="General">
                  <c:v>3.6792704782778922E-3</c:v>
                </c:pt>
                <c:pt idx="173" formatCode="General">
                  <c:v>3.6659676404871039E-3</c:v>
                </c:pt>
                <c:pt idx="174" formatCode="General">
                  <c:v>3.6559905121440086E-3</c:v>
                </c:pt>
                <c:pt idx="175" formatCode="General">
                  <c:v>3.6426876743532129E-3</c:v>
                </c:pt>
                <c:pt idx="176" formatCode="General">
                  <c:v>3.6327103836616003E-3</c:v>
                </c:pt>
                <c:pt idx="177" formatCode="General">
                  <c:v>3.6160819987716285E-3</c:v>
                </c:pt>
                <c:pt idx="178" formatCode="General">
                  <c:v>3.6027791609808402E-3</c:v>
                </c:pt>
                <c:pt idx="179" formatCode="General">
                  <c:v>3.5928018702892201E-3</c:v>
                </c:pt>
                <c:pt idx="180" formatCode="General">
                  <c:v>3.5794990324984322E-3</c:v>
                </c:pt>
                <c:pt idx="181" formatCode="General">
                  <c:v>3.5628706476084604E-3</c:v>
                </c:pt>
                <c:pt idx="182" formatCode="General">
                  <c:v>3.5528933569168408E-3</c:v>
                </c:pt>
                <c:pt idx="183" formatCode="General">
                  <c:v>3.5429163909222704E-3</c:v>
                </c:pt>
                <c:pt idx="184" formatCode="General">
                  <c:v>3.5262876813352564E-3</c:v>
                </c:pt>
                <c:pt idx="185" formatCode="General">
                  <c:v>3.5096592964452915E-3</c:v>
                </c:pt>
                <c:pt idx="186" formatCode="General">
                  <c:v>3.4930305868582784E-3</c:v>
                </c:pt>
                <c:pt idx="187" formatCode="General">
                  <c:v>3.483053620863701E-3</c:v>
                </c:pt>
                <c:pt idx="188" formatCode="General">
                  <c:v>3.4664249112766939E-3</c:v>
                </c:pt>
                <c:pt idx="189" formatCode="General">
                  <c:v>3.4531220734858982E-3</c:v>
                </c:pt>
                <c:pt idx="190" formatCode="General">
                  <c:v>3.4398192356951099E-3</c:v>
                </c:pt>
                <c:pt idx="191" formatCode="General">
                  <c:v>3.4265163979043138E-3</c:v>
                </c:pt>
                <c:pt idx="192" formatCode="General">
                  <c:v>3.409888013014342E-3</c:v>
                </c:pt>
                <c:pt idx="193" formatCode="General">
                  <c:v>3.3965851752235537E-3</c:v>
                </c:pt>
                <c:pt idx="194" formatCode="General">
                  <c:v>3.3799564656365405E-3</c:v>
                </c:pt>
                <c:pt idx="195" formatCode="General">
                  <c:v>3.3666536278457514E-3</c:v>
                </c:pt>
                <c:pt idx="196" formatCode="General">
                  <c:v>3.3533507900549561E-3</c:v>
                </c:pt>
                <c:pt idx="197" formatCode="General">
                  <c:v>3.3367224051649843E-3</c:v>
                </c:pt>
                <c:pt idx="198" formatCode="General">
                  <c:v>3.3200936955779773E-3</c:v>
                </c:pt>
                <c:pt idx="199" formatCode="General">
                  <c:v>3.3067908577871816E-3</c:v>
                </c:pt>
                <c:pt idx="200" formatCode="General">
                  <c:v>3.2868366011009923E-3</c:v>
                </c:pt>
                <c:pt idx="201" formatCode="General">
                  <c:v>3.2735337633102036E-3</c:v>
                </c:pt>
                <c:pt idx="202" formatCode="General">
                  <c:v>3.2569053784202318E-3</c:v>
                </c:pt>
                <c:pt idx="203" formatCode="General">
                  <c:v>3.2436025406294361E-3</c:v>
                </c:pt>
                <c:pt idx="204" formatCode="General">
                  <c:v>3.2269738310424291E-3</c:v>
                </c:pt>
                <c:pt idx="205" formatCode="General">
                  <c:v>3.2136709932516334E-3</c:v>
                </c:pt>
                <c:pt idx="206" formatCode="General">
                  <c:v>3.1970426083616625E-3</c:v>
                </c:pt>
                <c:pt idx="207" formatCode="General">
                  <c:v>3.1770883516754724E-3</c:v>
                </c:pt>
                <c:pt idx="208" formatCode="General">
                  <c:v>3.1637855138846836E-3</c:v>
                </c:pt>
                <c:pt idx="209" formatCode="General">
                  <c:v>3.1471568042976696E-3</c:v>
                </c:pt>
                <c:pt idx="210" formatCode="General">
                  <c:v>3.1331268143920941E-3</c:v>
                </c:pt>
                <c:pt idx="211" formatCode="General">
                  <c:v>3.1167239023176026E-3</c:v>
                </c:pt>
                <c:pt idx="212" formatCode="General">
                  <c:v>3.103054675467534E-3</c:v>
                </c:pt>
                <c:pt idx="213" formatCode="General">
                  <c:v>3.0948533528849464E-3</c:v>
                </c:pt>
                <c:pt idx="214" formatCode="General">
                  <c:v>3.0757164886767146E-3</c:v>
                </c:pt>
                <c:pt idx="215" formatCode="General">
                  <c:v>3.0565798913777991E-3</c:v>
                </c:pt>
                <c:pt idx="216" formatCode="General">
                  <c:v>3.0456446166614711E-3</c:v>
                </c:pt>
                <c:pt idx="217" formatCode="General">
                  <c:v>3.0292417045869793E-3</c:v>
                </c:pt>
                <c:pt idx="218" formatCode="General">
                  <c:v>3.0128387925124878E-3</c:v>
                </c:pt>
                <c:pt idx="219" formatCode="General">
                  <c:v>3.0019035177961599E-3</c:v>
                </c:pt>
                <c:pt idx="220" formatCode="General">
                  <c:v>2.9827666535879272E-3</c:v>
                </c:pt>
                <c:pt idx="221" formatCode="General">
                  <c:v>2.9690976936471766E-3</c:v>
                </c:pt>
                <c:pt idx="222" formatCode="General">
                  <c:v>2.9526947815726847E-3</c:v>
                </c:pt>
                <c:pt idx="223" formatCode="General">
                  <c:v>2.939025554722616E-3</c:v>
                </c:pt>
                <c:pt idx="224" formatCode="General">
                  <c:v>2.9226226426481245E-3</c:v>
                </c:pt>
                <c:pt idx="225" formatCode="General">
                  <c:v>2.9062197305736327E-3</c:v>
                </c:pt>
                <c:pt idx="226" formatCode="General">
                  <c:v>2.8898168184991408E-3</c:v>
                </c:pt>
                <c:pt idx="227" formatCode="General">
                  <c:v>2.8761478585583897E-3</c:v>
                </c:pt>
                <c:pt idx="228" formatCode="General">
                  <c:v>2.857010994350157E-3</c:v>
                </c:pt>
                <c:pt idx="229" formatCode="General">
                  <c:v>2.8406080822756656E-3</c:v>
                </c:pt>
                <c:pt idx="230" formatCode="General">
                  <c:v>2.8214714849767505E-3</c:v>
                </c:pt>
                <c:pt idx="231" formatCode="General">
                  <c:v>2.8050685729022586E-3</c:v>
                </c:pt>
                <c:pt idx="232" formatCode="General">
                  <c:v>2.7886656608277671E-3</c:v>
                </c:pt>
                <c:pt idx="233" formatCode="General">
                  <c:v>2.7695287966195414E-3</c:v>
                </c:pt>
                <c:pt idx="234" formatCode="General">
                  <c:v>2.7558598366787899E-3</c:v>
                </c:pt>
                <c:pt idx="235" formatCode="General">
                  <c:v>2.7394569246042984E-3</c:v>
                </c:pt>
                <c:pt idx="236" formatCode="General">
                  <c:v>2.717586375171643E-3</c:v>
                </c:pt>
                <c:pt idx="237" formatCode="General">
                  <c:v>2.7039171483215739E-3</c:v>
                </c:pt>
                <c:pt idx="238" formatCode="General">
                  <c:v>2.6847805510226588E-3</c:v>
                </c:pt>
                <c:pt idx="239" formatCode="General">
                  <c:v>2.6629100015900034E-3</c:v>
                </c:pt>
                <c:pt idx="240" formatCode="General">
                  <c:v>2.646507089515512E-3</c:v>
                </c:pt>
                <c:pt idx="241" formatCode="General">
                  <c:v>2.6251321861001796E-3</c:v>
                </c:pt>
                <c:pt idx="242" formatCode="General">
                  <c:v>2.6112054830132506E-3</c:v>
                </c:pt>
                <c:pt idx="243" formatCode="General">
                  <c:v>2.5949575494370221E-3</c:v>
                </c:pt>
                <c:pt idx="244" formatCode="General">
                  <c:v>2.5763886119877849E-3</c:v>
                </c:pt>
                <c:pt idx="245" formatCode="General">
                  <c:v>2.5624619089008559E-3</c:v>
                </c:pt>
                <c:pt idx="246" formatCode="General">
                  <c:v>2.5392507370893052E-3</c:v>
                </c:pt>
                <c:pt idx="247" formatCode="General">
                  <c:v>2.5230030301293545E-3</c:v>
                </c:pt>
                <c:pt idx="248" formatCode="General">
                  <c:v>2.5067550965531329E-3</c:v>
                </c:pt>
                <c:pt idx="249" formatCode="General">
                  <c:v>2.4881861591038892E-3</c:v>
                </c:pt>
                <c:pt idx="250" formatCode="General">
                  <c:v>2.471938452143939E-3</c:v>
                </c:pt>
                <c:pt idx="251" formatCode="General">
                  <c:v>2.4533695146947022E-3</c:v>
                </c:pt>
                <c:pt idx="252" formatCode="General">
                  <c:v>2.4324793467561663E-3</c:v>
                </c:pt>
                <c:pt idx="253" formatCode="General">
                  <c:v>2.4162316397962152E-3</c:v>
                </c:pt>
                <c:pt idx="254" formatCode="General">
                  <c:v>2.3999837062199936E-3</c:v>
                </c:pt>
                <c:pt idx="255" formatCode="General">
                  <c:v>2.3767725344084429E-3</c:v>
                </c:pt>
                <c:pt idx="256" formatCode="General">
                  <c:v>2.3605248274484922E-3</c:v>
                </c:pt>
                <c:pt idx="257" formatCode="General">
                  <c:v>2.334992425147649E-3</c:v>
                </c:pt>
                <c:pt idx="258" formatCode="General">
                  <c:v>2.3164234876984118E-3</c:v>
                </c:pt>
                <c:pt idx="259" formatCode="General">
                  <c:v>2.2955335463761472E-3</c:v>
                </c:pt>
                <c:pt idx="260" formatCode="General">
                  <c:v>2.2723223745645966E-3</c:v>
                </c:pt>
                <c:pt idx="261" formatCode="General">
                  <c:v>2.2537534371153602E-3</c:v>
                </c:pt>
                <c:pt idx="262" formatCode="General">
                  <c:v>2.2305422653038087E-3</c:v>
                </c:pt>
                <c:pt idx="263" formatCode="General">
                  <c:v>2.2073310934922581E-3</c:v>
                </c:pt>
                <c:pt idx="264" formatCode="General">
                  <c:v>2.1867488683781993E-3</c:v>
                </c:pt>
                <c:pt idx="265" formatCode="General">
                  <c:v>2.1685974881872757E-3</c:v>
                </c:pt>
                <c:pt idx="266" formatCode="General">
                  <c:v>2.1484291785817729E-3</c:v>
                </c:pt>
                <c:pt idx="267" formatCode="General">
                  <c:v>2.1302776014827736E-3</c:v>
                </c:pt>
                <c:pt idx="268" formatCode="General">
                  <c:v>2.1101092918772639E-3</c:v>
                </c:pt>
                <c:pt idx="269" formatCode="General">
                  <c:v>2.0879242497652442E-3</c:v>
                </c:pt>
                <c:pt idx="270" formatCode="General">
                  <c:v>2.0697726726662449E-3</c:v>
                </c:pt>
                <c:pt idx="271" formatCode="General">
                  <c:v>2.0516212924753213E-3</c:v>
                </c:pt>
                <c:pt idx="272" formatCode="General">
                  <c:v>2.0314529828698116E-3</c:v>
                </c:pt>
                <c:pt idx="273" formatCode="General">
                  <c:v>2.0092677438497161E-3</c:v>
                </c:pt>
                <c:pt idx="274" formatCode="General">
                  <c:v>1.9890994342442064E-3</c:v>
                </c:pt>
                <c:pt idx="275" formatCode="General">
                  <c:v>1.9689311246386967E-3</c:v>
                </c:pt>
                <c:pt idx="276" formatCode="General">
                  <c:v>1.9467460825266765E-3</c:v>
                </c:pt>
                <c:pt idx="277" formatCode="General">
                  <c:v>1.9225441110000637E-3</c:v>
                </c:pt>
                <c:pt idx="278" formatCode="General">
                  <c:v>1.900358871979968E-3</c:v>
                </c:pt>
                <c:pt idx="279" formatCode="General">
                  <c:v>1.878173829867941E-3</c:v>
                </c:pt>
                <c:pt idx="280" formatCode="General">
                  <c:v>1.8539718583413347E-3</c:v>
                </c:pt>
                <c:pt idx="281" formatCode="General">
                  <c:v>1.8297698868147219E-3</c:v>
                </c:pt>
                <c:pt idx="282" formatCode="General">
                  <c:v>1.8039769741186585E-3</c:v>
                </c:pt>
                <c:pt idx="283" formatCode="General">
                  <c:v>1.7825790853820251E-3</c:v>
                </c:pt>
                <c:pt idx="284" formatCode="General">
                  <c:v>1.7611811966453919E-3</c:v>
                </c:pt>
                <c:pt idx="285" formatCode="General">
                  <c:v>1.7380002375610153E-3</c:v>
                </c:pt>
                <c:pt idx="286" formatCode="General">
                  <c:v>1.7148191043826798E-3</c:v>
                </c:pt>
                <c:pt idx="287" formatCode="General">
                  <c:v>1.6916381452983101E-3</c:v>
                </c:pt>
                <c:pt idx="288" formatCode="General">
                  <c:v>1.6684570121199749E-3</c:v>
                </c:pt>
                <c:pt idx="289" formatCode="General">
                  <c:v>1.6452760530356052E-3</c:v>
                </c:pt>
                <c:pt idx="290" formatCode="General">
                  <c:v>1.6185284309738718E-3</c:v>
                </c:pt>
                <c:pt idx="291" formatCode="General">
                  <c:v>1.5917813311940154E-3</c:v>
                </c:pt>
                <c:pt idx="292" formatCode="General">
                  <c:v>1.5668169535739845E-3</c:v>
                </c:pt>
                <c:pt idx="293" formatCode="General">
                  <c:v>1.5400695056062101E-3</c:v>
                </c:pt>
                <c:pt idx="294" formatCode="General">
                  <c:v>1.5133224058263605E-3</c:v>
                </c:pt>
                <c:pt idx="295" formatCode="General">
                  <c:v>1.4901410985540663E-3</c:v>
                </c:pt>
                <c:pt idx="296" formatCode="General">
                  <c:v>1.4656646338399508E-3</c:v>
                </c:pt>
                <c:pt idx="297" formatCode="General">
                  <c:v>1.441693765227826E-3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760192"/>
        <c:axId val="202762112"/>
      </c:scatterChart>
      <c:valAx>
        <c:axId val="202760192"/>
        <c:scaling>
          <c:orientation val="minMax"/>
          <c:max val="30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 (s)</a:t>
                </a:r>
              </a:p>
            </c:rich>
          </c:tx>
          <c:layout>
            <c:manualLayout>
              <c:xMode val="edge"/>
              <c:yMode val="edge"/>
              <c:x val="0.50737609287453012"/>
              <c:y val="0.871886120996441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762112"/>
        <c:crosses val="autoZero"/>
        <c:crossBetween val="midCat"/>
      </c:valAx>
      <c:valAx>
        <c:axId val="202762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 (mol/m3)</a:t>
                </a:r>
              </a:p>
            </c:rich>
          </c:tx>
          <c:layout>
            <c:manualLayout>
              <c:xMode val="edge"/>
              <c:yMode val="edge"/>
              <c:x val="4.7197776081351638E-2"/>
              <c:y val="0.3665480427046263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76019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Check 1ste orde</a:t>
            </a:r>
          </a:p>
        </c:rich>
      </c:tx>
      <c:layout>
        <c:manualLayout>
          <c:xMode val="edge"/>
          <c:yMode val="edge"/>
          <c:x val="0.33827942188575361"/>
          <c:y val="3.19150041382844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7652769225198"/>
          <c:y val="0.20922058268430949"/>
          <c:w val="0.69733038722063245"/>
          <c:h val="0.5673778513472800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12437227509011246"/>
                  <c:y val="-7.0921449602146325E-3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'EXP1'!$A$3:$A$300</c:f>
              <c:numCache>
                <c:formatCode>General</c:formatCode>
                <c:ptCount val="29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</c:numCache>
            </c:numRef>
          </c:xVal>
          <c:yVal>
            <c:numRef>
              <c:f>'EXP1'!$D$3:$D$300</c:f>
              <c:numCache>
                <c:formatCode>0.000</c:formatCode>
                <c:ptCount val="298"/>
                <c:pt idx="0">
                  <c:v>0</c:v>
                </c:pt>
                <c:pt idx="1">
                  <c:v>-4.2261684092824055E-3</c:v>
                </c:pt>
                <c:pt idx="2">
                  <c:v>-3.1712995490744602E-3</c:v>
                </c:pt>
                <c:pt idx="3">
                  <c:v>-3.1712995490744602E-3</c:v>
                </c:pt>
                <c:pt idx="4">
                  <c:v>-2.1153167654076803E-3</c:v>
                </c:pt>
                <c:pt idx="5">
                  <c:v>-2.1153167654076803E-3</c:v>
                </c:pt>
                <c:pt idx="6">
                  <c:v>1.0593387143126873E-3</c:v>
                </c:pt>
                <c:pt idx="7">
                  <c:v>2.1198008172913043E-3</c:v>
                </c:pt>
                <c:pt idx="8">
                  <c:v>3.1813886940880568E-3</c:v>
                </c:pt>
                <c:pt idx="9">
                  <c:v>5.3079513477963533E-3</c:v>
                </c:pt>
                <c:pt idx="10">
                  <c:v>7.4390459093225444E-3</c:v>
                </c:pt>
                <c:pt idx="11">
                  <c:v>8.5062986997731811E-3</c:v>
                </c:pt>
                <c:pt idx="12">
                  <c:v>9.5746917357808006E-3</c:v>
                </c:pt>
                <c:pt idx="13">
                  <c:v>1.1714908308571498E-2</c:v>
                </c:pt>
                <c:pt idx="14">
                  <c:v>1.278673674702569E-2</c:v>
                </c:pt>
                <c:pt idx="15" formatCode="General">
                  <c:v>1.4933846241441291E-2</c:v>
                </c:pt>
                <c:pt idx="16" formatCode="General">
                  <c:v>1.4933846241441291E-2</c:v>
                </c:pt>
                <c:pt idx="17" formatCode="General">
                  <c:v>1.708557573646384E-2</c:v>
                </c:pt>
                <c:pt idx="18" formatCode="General">
                  <c:v>1.8163179205692027E-2</c:v>
                </c:pt>
                <c:pt idx="19" formatCode="General">
                  <c:v>1.9241945156964643E-2</c:v>
                </c:pt>
                <c:pt idx="20" formatCode="General">
                  <c:v>2.1402974556989991E-2</c:v>
                </c:pt>
                <c:pt idx="21" formatCode="General">
                  <c:v>2.2485243051810367E-2</c:v>
                </c:pt>
                <c:pt idx="22" formatCode="General">
                  <c:v>2.2485243051810367E-2</c:v>
                </c:pt>
                <c:pt idx="23" formatCode="General">
                  <c:v>2.5739094164400657E-2</c:v>
                </c:pt>
                <c:pt idx="24" formatCode="General">
                  <c:v>2.7914225135884818E-2</c:v>
                </c:pt>
                <c:pt idx="25" formatCode="General">
                  <c:v>2.9003567396250738E-2</c:v>
                </c:pt>
                <c:pt idx="26" formatCode="General">
                  <c:v>3.1185818393147595E-2</c:v>
                </c:pt>
                <c:pt idx="27" formatCode="General">
                  <c:v>3.2278732325869676E-2</c:v>
                </c:pt>
                <c:pt idx="28" formatCode="General">
                  <c:v>3.4468150114347187E-2</c:v>
                </c:pt>
                <c:pt idx="29" formatCode="General">
                  <c:v>3.6662371973117294E-2</c:v>
                </c:pt>
                <c:pt idx="30" formatCode="General">
                  <c:v>3.6662371973117294E-2</c:v>
                </c:pt>
                <c:pt idx="31" formatCode="General">
                  <c:v>3.6662371973117294E-2</c:v>
                </c:pt>
                <c:pt idx="32" formatCode="General">
                  <c:v>4.1065312556314099E-2</c:v>
                </c:pt>
                <c:pt idx="33" formatCode="General">
                  <c:v>4.1065312556314099E-2</c:v>
                </c:pt>
                <c:pt idx="34" formatCode="General">
                  <c:v>4.3274073958605663E-2</c:v>
                </c:pt>
                <c:pt idx="35" formatCode="General">
                  <c:v>4.4380286842878987E-2</c:v>
                </c:pt>
                <c:pt idx="36" formatCode="General">
                  <c:v>4.5487724789401218E-2</c:v>
                </c:pt>
                <c:pt idx="37" formatCode="General">
                  <c:v>4.8817416211431749E-2</c:v>
                </c:pt>
                <c:pt idx="38" formatCode="General">
                  <c:v>4.9929781661299653E-2</c:v>
                </c:pt>
                <c:pt idx="39" formatCode="General">
                  <c:v>4.9929781661299653E-2</c:v>
                </c:pt>
                <c:pt idx="40" formatCode="General">
                  <c:v>5.2158231527875798E-2</c:v>
                </c:pt>
                <c:pt idx="41" formatCode="General">
                  <c:v>5.4391658476502014E-2</c:v>
                </c:pt>
                <c:pt idx="42" formatCode="General">
                  <c:v>5.7751179710432081E-2</c:v>
                </c:pt>
                <c:pt idx="43" formatCode="General">
                  <c:v>5.8873532896593389E-2</c:v>
                </c:pt>
                <c:pt idx="44" formatCode="General">
                  <c:v>6.1122025382660886E-2</c:v>
                </c:pt>
                <c:pt idx="45" formatCode="General">
                  <c:v>5.9997147174952727E-2</c:v>
                </c:pt>
                <c:pt idx="46" formatCode="General">
                  <c:v>6.3375584982695507E-2</c:v>
                </c:pt>
                <c:pt idx="47" formatCode="General">
                  <c:v>6.5634234586386953E-2</c:v>
                </c:pt>
                <c:pt idx="48" formatCode="General">
                  <c:v>6.789799723887438E-2</c:v>
                </c:pt>
                <c:pt idx="49" formatCode="General">
                  <c:v>6.9031803202876163E-2</c:v>
                </c:pt>
                <c:pt idx="50" formatCode="General">
                  <c:v>7.2440954656533385E-2</c:v>
                </c:pt>
                <c:pt idx="51" formatCode="General">
                  <c:v>7.3579926111605284E-2</c:v>
                </c:pt>
                <c:pt idx="52" formatCode="General">
                  <c:v>7.4720196302015887E-2</c:v>
                </c:pt>
                <c:pt idx="53" formatCode="General">
                  <c:v>7.8148828988159183E-2</c:v>
                </c:pt>
                <c:pt idx="54" formatCode="General">
                  <c:v>7.8148828988159183E-2</c:v>
                </c:pt>
                <c:pt idx="55" formatCode="General">
                  <c:v>7.9294323873823819E-2</c:v>
                </c:pt>
                <c:pt idx="56" formatCode="General">
                  <c:v>8.0441132422960068E-2</c:v>
                </c:pt>
                <c:pt idx="57" formatCode="General">
                  <c:v>8.3889470268266694E-2</c:v>
                </c:pt>
                <c:pt idx="58" formatCode="General">
                  <c:v>8.7349740305562792E-2</c:v>
                </c:pt>
                <c:pt idx="59" formatCode="General">
                  <c:v>8.9663256877677733E-2</c:v>
                </c:pt>
                <c:pt idx="60" formatCode="General">
                  <c:v>9.1982138222611254E-2</c:v>
                </c:pt>
                <c:pt idx="61" formatCode="General">
                  <c:v>9.3143598471343833E-2</c:v>
                </c:pt>
                <c:pt idx="62" formatCode="General">
                  <c:v>9.5470573789399951E-2</c:v>
                </c:pt>
                <c:pt idx="63" formatCode="General">
                  <c:v>9.6636095158809207E-2</c:v>
                </c:pt>
                <c:pt idx="64" formatCode="General">
                  <c:v>9.8971221151380045E-2</c:v>
                </c:pt>
                <c:pt idx="65" formatCode="General">
                  <c:v>0.10131181272265587</c:v>
                </c:pt>
                <c:pt idx="66" formatCode="General">
                  <c:v>0.10483300418843176</c:v>
                </c:pt>
                <c:pt idx="67" formatCode="General">
                  <c:v>0.10836663826927825</c:v>
                </c:pt>
                <c:pt idx="68" formatCode="General">
                  <c:v>0.11072935042739898</c:v>
                </c:pt>
                <c:pt idx="69" formatCode="General">
                  <c:v>0.11072935042739898</c:v>
                </c:pt>
                <c:pt idx="70" formatCode="General">
                  <c:v>0.1154715882076025</c:v>
                </c:pt>
                <c:pt idx="71" formatCode="General">
                  <c:v>0.11666066988144758</c:v>
                </c:pt>
                <c:pt idx="72" formatCode="General">
                  <c:v>0.1190430833996578</c:v>
                </c:pt>
                <c:pt idx="73" formatCode="General">
                  <c:v>0.12023642200520572</c:v>
                </c:pt>
                <c:pt idx="74" formatCode="General">
                  <c:v>0.12382500602963203</c:v>
                </c:pt>
                <c:pt idx="75" formatCode="General">
                  <c:v>0.12622456981561705</c:v>
                </c:pt>
                <c:pt idx="76" formatCode="General">
                  <c:v>0.12742651438331981</c:v>
                </c:pt>
                <c:pt idx="77" formatCode="General">
                  <c:v>0.13104104049712326</c:v>
                </c:pt>
                <c:pt idx="78" formatCode="General">
                  <c:v>0.13224879166535175</c:v>
                </c:pt>
                <c:pt idx="79" formatCode="General">
                  <c:v>0.13466867881869865</c:v>
                </c:pt>
                <c:pt idx="80" formatCode="General">
                  <c:v>0.13830952482731498</c:v>
                </c:pt>
                <c:pt idx="81" formatCode="General">
                  <c:v>0.13952609185813922</c:v>
                </c:pt>
                <c:pt idx="82" formatCode="General">
                  <c:v>0.14196367504893093</c:v>
                </c:pt>
                <c:pt idx="83" formatCode="General">
                  <c:v>0.14563122707155007</c:v>
                </c:pt>
                <c:pt idx="84" formatCode="General">
                  <c:v>0.14685673961240389</c:v>
                </c:pt>
                <c:pt idx="85" formatCode="General">
                  <c:v>0.14685673961240389</c:v>
                </c:pt>
                <c:pt idx="86" formatCode="General">
                  <c:v>0.1530069322761593</c:v>
                </c:pt>
                <c:pt idx="87" formatCode="General">
                  <c:v>0.15547763953321037</c:v>
                </c:pt>
                <c:pt idx="88" formatCode="General">
                  <c:v>0.15795446630726748</c:v>
                </c:pt>
                <c:pt idx="89" formatCode="General">
                  <c:v>0.16043744298759749</c:v>
                </c:pt>
                <c:pt idx="90" formatCode="General">
                  <c:v>0.16292660019039898</c:v>
                </c:pt>
                <c:pt idx="91" formatCode="General">
                  <c:v>0.16542196876106682</c:v>
                </c:pt>
                <c:pt idx="92" formatCode="General">
                  <c:v>0.16792357977648617</c:v>
                </c:pt>
                <c:pt idx="93" formatCode="General">
                  <c:v>0.17043146454735331</c:v>
                </c:pt>
                <c:pt idx="94" formatCode="General">
                  <c:v>0.17546618178141754</c:v>
                </c:pt>
                <c:pt idx="95" formatCode="General">
                  <c:v>0.17672883176851392</c:v>
                </c:pt>
                <c:pt idx="96" formatCode="General">
                  <c:v>0.18052637571517746</c:v>
                </c:pt>
                <c:pt idx="97" formatCode="General">
                  <c:v>0.18306610727343361</c:v>
                </c:pt>
                <c:pt idx="98" formatCode="General">
                  <c:v>0.18561230549515201</c:v>
                </c:pt>
                <c:pt idx="99" formatCode="General">
                  <c:v>0.18816500339524436</c:v>
                </c:pt>
                <c:pt idx="100" formatCode="General">
                  <c:v>0.19200630998689036</c:v>
                </c:pt>
                <c:pt idx="101" formatCode="General">
                  <c:v>0.19329003156019656</c:v>
                </c:pt>
                <c:pt idx="102" formatCode="General">
                  <c:v>0.19708978576459127</c:v>
                </c:pt>
                <c:pt idx="103" formatCode="General">
                  <c:v>0.19895343103857072</c:v>
                </c:pt>
                <c:pt idx="104" formatCode="General">
                  <c:v>0.20175542737657234</c:v>
                </c:pt>
                <c:pt idx="105" formatCode="General">
                  <c:v>0.202691173583462</c:v>
                </c:pt>
                <c:pt idx="106" formatCode="General">
                  <c:v>0.2045652969640343</c:v>
                </c:pt>
                <c:pt idx="107" formatCode="General">
                  <c:v>0.20738308417129767</c:v>
                </c:pt>
                <c:pt idx="108" formatCode="General">
                  <c:v>0.20926602973522859</c:v>
                </c:pt>
                <c:pt idx="109" formatCode="General">
                  <c:v>0.21209711259979497</c:v>
                </c:pt>
                <c:pt idx="110" formatCode="General">
                  <c:v>0.21588440088304617</c:v>
                </c:pt>
                <c:pt idx="111" formatCode="General">
                  <c:v>0.21683346838565623</c:v>
                </c:pt>
                <c:pt idx="112" formatCode="General">
                  <c:v>0.21873430986003434</c:v>
                </c:pt>
                <c:pt idx="113" formatCode="General">
                  <c:v>0.22159236403680674</c:v>
                </c:pt>
                <c:pt idx="114" formatCode="General">
                  <c:v>0.22350228164041444</c:v>
                </c:pt>
                <c:pt idx="115" formatCode="General">
                  <c:v>0.2263740151096032</c:v>
                </c:pt>
                <c:pt idx="116" formatCode="General">
                  <c:v>0.22925401918859709</c:v>
                </c:pt>
                <c:pt idx="117" formatCode="General">
                  <c:v>0.23021586670729557</c:v>
                </c:pt>
                <c:pt idx="118" formatCode="General">
                  <c:v>0.23310697265656161</c:v>
                </c:pt>
                <c:pt idx="119" formatCode="General">
                  <c:v>0.23600646134066791</c:v>
                </c:pt>
                <c:pt idx="120" formatCode="General">
                  <c:v>0.23697482881282322</c:v>
                </c:pt>
                <c:pt idx="121" formatCode="General">
                  <c:v>0.24085770338821239</c:v>
                </c:pt>
                <c:pt idx="122" formatCode="General">
                  <c:v>0.24280480911844751</c:v>
                </c:pt>
                <c:pt idx="123" formatCode="General">
                  <c:v>0.24671043128409473</c:v>
                </c:pt>
                <c:pt idx="124" formatCode="General">
                  <c:v>0.247689224908056</c:v>
                </c:pt>
                <c:pt idx="125" formatCode="General">
                  <c:v>0.24866897750769021</c:v>
                </c:pt>
                <c:pt idx="126" formatCode="General">
                  <c:v>0.25063136716336593</c:v>
                </c:pt>
                <c:pt idx="127" formatCode="General">
                  <c:v>0.25259761536541492</c:v>
                </c:pt>
                <c:pt idx="128" formatCode="General">
                  <c:v>0.25555425572546275</c:v>
                </c:pt>
                <c:pt idx="129" formatCode="General">
                  <c:v>0.25951009044195555</c:v>
                </c:pt>
                <c:pt idx="130" formatCode="General">
                  <c:v>0.26348163595664059</c:v>
                </c:pt>
                <c:pt idx="131" formatCode="General">
                  <c:v>0.2684683521747171</c:v>
                </c:pt>
                <c:pt idx="132" formatCode="General">
                  <c:v>0.27247570737241011</c:v>
                </c:pt>
                <c:pt idx="133" formatCode="General">
                  <c:v>0.27549179774004046</c:v>
                </c:pt>
                <c:pt idx="134" formatCode="General">
                  <c:v>0.27952745451866751</c:v>
                </c:pt>
                <c:pt idx="135" formatCode="General">
                  <c:v>0.2835794638384585</c:v>
                </c:pt>
                <c:pt idx="136" formatCode="General">
                  <c:v>0.28561164221940905</c:v>
                </c:pt>
                <c:pt idx="137" formatCode="General">
                  <c:v>0.28968843034854991</c:v>
                </c:pt>
                <c:pt idx="138" formatCode="General">
                  <c:v>0.29275696564182757</c:v>
                </c:pt>
                <c:pt idx="139" formatCode="General">
                  <c:v>0.2958349458333871</c:v>
                </c:pt>
                <c:pt idx="140" formatCode="General">
                  <c:v>0.29789220857224641</c:v>
                </c:pt>
                <c:pt idx="141" formatCode="General">
                  <c:v>0.3030539584005324</c:v>
                </c:pt>
                <c:pt idx="142" formatCode="General">
                  <c:v>0.30616384585751399</c:v>
                </c:pt>
                <c:pt idx="143" formatCode="General">
                  <c:v>0.31032546428970281</c:v>
                </c:pt>
                <c:pt idx="144" formatCode="General">
                  <c:v>0.3134580833145672</c:v>
                </c:pt>
                <c:pt idx="145" formatCode="General">
                  <c:v>0.31555196114979844</c:v>
                </c:pt>
                <c:pt idx="146" formatCode="General">
                  <c:v>0.31870102153228652</c:v>
                </c:pt>
                <c:pt idx="147" formatCode="General">
                  <c:v>0.32291525412548472</c:v>
                </c:pt>
                <c:pt idx="148" formatCode="General">
                  <c:v>0.3239715930947128</c:v>
                </c:pt>
                <c:pt idx="149" formatCode="General">
                  <c:v>0.32820814297937329</c:v>
                </c:pt>
                <c:pt idx="150" formatCode="General">
                  <c:v>0.3313973757416514</c:v>
                </c:pt>
                <c:pt idx="151" formatCode="General">
                  <c:v>0.33459681226037236</c:v>
                </c:pt>
                <c:pt idx="152" formatCode="General">
                  <c:v>0.33780651803775985</c:v>
                </c:pt>
                <c:pt idx="153" formatCode="General">
                  <c:v>0.34210221454285383</c:v>
                </c:pt>
                <c:pt idx="154" formatCode="General">
                  <c:v>0.3442570025494146</c:v>
                </c:pt>
                <c:pt idx="155" formatCode="General">
                  <c:v>0.34749791548477249</c:v>
                </c:pt>
                <c:pt idx="156" formatCode="General">
                  <c:v>0.35292288802755256</c:v>
                </c:pt>
                <c:pt idx="157" formatCode="General">
                  <c:v>0.35619205454533676</c:v>
                </c:pt>
                <c:pt idx="158" formatCode="General">
                  <c:v>0.3594719435761039</c:v>
                </c:pt>
                <c:pt idx="159" formatCode="General">
                  <c:v>0.36276262568874312</c:v>
                </c:pt>
                <c:pt idx="160" formatCode="General">
                  <c:v>0.36716711435822846</c:v>
                </c:pt>
                <c:pt idx="161" formatCode="General">
                  <c:v>0.37159108840290717</c:v>
                </c:pt>
                <c:pt idx="162" formatCode="General">
                  <c:v>0.37603472099504093</c:v>
                </c:pt>
                <c:pt idx="163" formatCode="General">
                  <c:v>0.37938045184143587</c:v>
                </c:pt>
                <c:pt idx="164" formatCode="General">
                  <c:v>0.38273741419082757</c:v>
                </c:pt>
                <c:pt idx="165" formatCode="General">
                  <c:v>0.3870895843658762</c:v>
                </c:pt>
                <c:pt idx="166" formatCode="General">
                  <c:v>0.39062218497725437</c:v>
                </c:pt>
                <c:pt idx="167" formatCode="General">
                  <c:v>0.39327984913923114</c:v>
                </c:pt>
                <c:pt idx="168" formatCode="General">
                  <c:v>0.39683442433902261</c:v>
                </c:pt>
                <c:pt idx="169" formatCode="General">
                  <c:v>0.39950867209983426</c:v>
                </c:pt>
                <c:pt idx="170" formatCode="General">
                  <c:v>0.40398170580066506</c:v>
                </c:pt>
                <c:pt idx="171" formatCode="General">
                  <c:v>0.40757459462172929</c:v>
                </c:pt>
                <c:pt idx="172" formatCode="General">
                  <c:v>0.41208393516155245</c:v>
                </c:pt>
                <c:pt idx="173" formatCode="General">
                  <c:v>0.41570610563996574</c:v>
                </c:pt>
                <c:pt idx="174" formatCode="General">
                  <c:v>0.4184313696499965</c:v>
                </c:pt>
                <c:pt idx="175" formatCode="General">
                  <c:v>0.42207664683076862</c:v>
                </c:pt>
                <c:pt idx="176" formatCode="General">
                  <c:v>0.4248193962629539</c:v>
                </c:pt>
                <c:pt idx="177" formatCode="General">
                  <c:v>0.42940730916766207</c:v>
                </c:pt>
                <c:pt idx="178" formatCode="General">
                  <c:v>0.43309289129887923</c:v>
                </c:pt>
                <c:pt idx="179" formatCode="General">
                  <c:v>0.43586606473475581</c:v>
                </c:pt>
                <c:pt idx="180" formatCode="General">
                  <c:v>0.43957557252744506</c:v>
                </c:pt>
                <c:pt idx="181" formatCode="General">
                  <c:v>0.44423184647513864</c:v>
                </c:pt>
                <c:pt idx="182" formatCode="General">
                  <c:v>0.44703612644387097</c:v>
                </c:pt>
                <c:pt idx="183" formatCode="General">
                  <c:v>0.44984820087194616</c:v>
                </c:pt>
                <c:pt idx="184" formatCode="General">
                  <c:v>0.45455275886379815</c:v>
                </c:pt>
                <c:pt idx="185" formatCode="General">
                  <c:v>0.45927946186521668</c:v>
                </c:pt>
                <c:pt idx="186" formatCode="General">
                  <c:v>0.46402870568997429</c:v>
                </c:pt>
                <c:pt idx="187" formatCode="General">
                  <c:v>0.4668890418039689</c:v>
                </c:pt>
                <c:pt idx="188" formatCode="General">
                  <c:v>0.47167465017617916</c:v>
                </c:pt>
                <c:pt idx="189" formatCode="General">
                  <c:v>0.47551965743150137</c:v>
                </c:pt>
                <c:pt idx="190" formatCode="General">
                  <c:v>0.47937950585035127</c:v>
                </c:pt>
                <c:pt idx="191" formatCode="General">
                  <c:v>0.48325431044623685</c:v>
                </c:pt>
                <c:pt idx="192" formatCode="General">
                  <c:v>0.48811897809402832</c:v>
                </c:pt>
                <c:pt idx="193" formatCode="General">
                  <c:v>0.49202786140587895</c:v>
                </c:pt>
                <c:pt idx="194" formatCode="General">
                  <c:v>0.49693559866913634</c:v>
                </c:pt>
                <c:pt idx="195" formatCode="General">
                  <c:v>0.50087916583742598</c:v>
                </c:pt>
                <c:pt idx="196" formatCode="General">
                  <c:v>0.5048383463201972</c:v>
                </c:pt>
                <c:pt idx="197" formatCode="General">
                  <c:v>0.50980941872778096</c:v>
                </c:pt>
                <c:pt idx="198" formatCode="General">
                  <c:v>0.51480542400211859</c:v>
                </c:pt>
                <c:pt idx="199" formatCode="General">
                  <c:v>0.51882023836998858</c:v>
                </c:pt>
                <c:pt idx="200" formatCode="General">
                  <c:v>0.52487284529316491</c:v>
                </c:pt>
                <c:pt idx="201" formatCode="General">
                  <c:v>0.52892836511438246</c:v>
                </c:pt>
                <c:pt idx="202" formatCode="General">
                  <c:v>0.53402095397905724</c:v>
                </c:pt>
                <c:pt idx="203" formatCode="General">
                  <c:v>0.53811382072938563</c:v>
                </c:pt>
                <c:pt idx="204" formatCode="General">
                  <c:v>0.54325362443136083</c:v>
                </c:pt>
                <c:pt idx="205" formatCode="General">
                  <c:v>0.54738453277075416</c:v>
                </c:pt>
                <c:pt idx="206" formatCode="General">
                  <c:v>0.5525722304953824</c:v>
                </c:pt>
                <c:pt idx="207" formatCode="General">
                  <c:v>0.55883326340984363</c:v>
                </c:pt>
                <c:pt idx="208" formatCode="General">
                  <c:v>0.56302917002773378</c:v>
                </c:pt>
                <c:pt idx="209" formatCode="General">
                  <c:v>0.56829898465494222</c:v>
                </c:pt>
                <c:pt idx="210" formatCode="General">
                  <c:v>0.57276693995665295</c:v>
                </c:pt>
                <c:pt idx="211" formatCode="General">
                  <c:v>0.57801600924808449</c:v>
                </c:pt>
                <c:pt idx="212" formatCode="General">
                  <c:v>0.58241142258512824</c:v>
                </c:pt>
                <c:pt idx="213" formatCode="General">
                  <c:v>0.58505790502140154</c:v>
                </c:pt>
                <c:pt idx="214" formatCode="General">
                  <c:v>0.59126054952705387</c:v>
                </c:pt>
                <c:pt idx="215" formatCode="General">
                  <c:v>0.59750181975685923</c:v>
                </c:pt>
                <c:pt idx="216" formatCode="General">
                  <c:v>0.60108585256570934</c:v>
                </c:pt>
                <c:pt idx="217" formatCode="General">
                  <c:v>0.60648610240408529</c:v>
                </c:pt>
                <c:pt idx="218" formatCode="General">
                  <c:v>0.61191567335374819</c:v>
                </c:pt>
                <c:pt idx="219" formatCode="General">
                  <c:v>0.61555183470554287</c:v>
                </c:pt>
                <c:pt idx="220" formatCode="General">
                  <c:v>0.62194715103379017</c:v>
                </c:pt>
                <c:pt idx="221" formatCode="General">
                  <c:v>0.62654032828877193</c:v>
                </c:pt>
                <c:pt idx="222" formatCode="General">
                  <c:v>0.63208018943508582</c:v>
                </c:pt>
                <c:pt idx="223" formatCode="General">
                  <c:v>0.63672034565292901</c:v>
                </c:pt>
                <c:pt idx="224" formatCode="General">
                  <c:v>0.64231704963037295</c:v>
                </c:pt>
                <c:pt idx="225" formatCode="General">
                  <c:v>0.64794525307912876</c:v>
                </c:pt>
                <c:pt idx="226" formatCode="General">
                  <c:v>0.65360531257884824</c:v>
                </c:pt>
                <c:pt idx="227" formatCode="General">
                  <c:v>0.65834657837299837</c:v>
                </c:pt>
                <c:pt idx="228" formatCode="General">
                  <c:v>0.66502245663572934</c:v>
                </c:pt>
                <c:pt idx="229" formatCode="General">
                  <c:v>0.67078028536048417</c:v>
                </c:pt>
                <c:pt idx="230" formatCode="General">
                  <c:v>0.67753987605060062</c:v>
                </c:pt>
                <c:pt idx="231" formatCode="General">
                  <c:v>0.68337044274861014</c:v>
                </c:pt>
                <c:pt idx="232" formatCode="General">
                  <c:v>0.6892352044282013</c:v>
                </c:pt>
                <c:pt idx="233" formatCode="General">
                  <c:v>0.69612123188657704</c:v>
                </c:pt>
                <c:pt idx="234" formatCode="General">
                  <c:v>0.70106893375238322</c:v>
                </c:pt>
                <c:pt idx="235" formatCode="General">
                  <c:v>0.70703873003585971</c:v>
                </c:pt>
                <c:pt idx="236" formatCode="General">
                  <c:v>0.71505430379205215</c:v>
                </c:pt>
                <c:pt idx="237" formatCode="General">
                  <c:v>0.72009691079425531</c:v>
                </c:pt>
                <c:pt idx="238" formatCode="General">
                  <c:v>0.72719943493399364</c:v>
                </c:pt>
                <c:pt idx="239" formatCode="General">
                  <c:v>0.7353789177042992</c:v>
                </c:pt>
                <c:pt idx="240" formatCode="General">
                  <c:v>0.7415577369526638</c:v>
                </c:pt>
                <c:pt idx="241" formatCode="General">
                  <c:v>0.74966717670659888</c:v>
                </c:pt>
                <c:pt idx="242" formatCode="General">
                  <c:v>0.75498644250054803</c:v>
                </c:pt>
                <c:pt idx="243" formatCode="General">
                  <c:v>0.76122827020632822</c:v>
                </c:pt>
                <c:pt idx="244" formatCode="General">
                  <c:v>0.76840977253693721</c:v>
                </c:pt>
                <c:pt idx="245" formatCode="General">
                  <c:v>0.77382994855706089</c:v>
                </c:pt>
                <c:pt idx="246" formatCode="General">
                  <c:v>0.78292937597614343</c:v>
                </c:pt>
                <c:pt idx="247" formatCode="General">
                  <c:v>0.78934855743120869</c:v>
                </c:pt>
                <c:pt idx="248" formatCode="General">
                  <c:v>0.79580930154029861</c:v>
                </c:pt>
                <c:pt idx="249" formatCode="General">
                  <c:v>0.80324443322312689</c:v>
                </c:pt>
                <c:pt idx="250" formatCode="General">
                  <c:v>0.80979578680646747</c:v>
                </c:pt>
                <c:pt idx="251" formatCode="General">
                  <c:v>0.81733603629048535</c:v>
                </c:pt>
                <c:pt idx="252" formatCode="General">
                  <c:v>0.82588738359212055</c:v>
                </c:pt>
                <c:pt idx="253" formatCode="General">
                  <c:v>0.83258927521620663</c:v>
                </c:pt>
                <c:pt idx="254" formatCode="General">
                  <c:v>0.83933647983607529</c:v>
                </c:pt>
                <c:pt idx="255" formatCode="General">
                  <c:v>0.84905493869403104</c:v>
                </c:pt>
                <c:pt idx="256" formatCode="General">
                  <c:v>0.85591444926610538</c:v>
                </c:pt>
                <c:pt idx="257" formatCode="General">
                  <c:v>0.86678978102444415</c:v>
                </c:pt>
                <c:pt idx="258" formatCode="General">
                  <c:v>0.87477403203181736</c:v>
                </c:pt>
                <c:pt idx="259" formatCode="General">
                  <c:v>0.88383312951807969</c:v>
                </c:pt>
                <c:pt idx="260" formatCode="General">
                  <c:v>0.89399604708519531</c:v>
                </c:pt>
                <c:pt idx="261" formatCode="General">
                  <c:v>0.90220140749264799</c:v>
                </c:pt>
                <c:pt idx="262" formatCode="General">
                  <c:v>0.91255370388284573</c:v>
                </c:pt>
                <c:pt idx="263" formatCode="General">
                  <c:v>0.92301429236265253</c:v>
                </c:pt>
                <c:pt idx="264" formatCode="General">
                  <c:v>0.93238252226448182</c:v>
                </c:pt>
                <c:pt idx="265" formatCode="General">
                  <c:v>0.94071778830130492</c:v>
                </c:pt>
                <c:pt idx="266" formatCode="General">
                  <c:v>0.95006146759441201</c:v>
                </c:pt>
                <c:pt idx="267" formatCode="General">
                  <c:v>0.95854612752808732</c:v>
                </c:pt>
                <c:pt idx="268" formatCode="General">
                  <c:v>0.96805868484714563</c:v>
                </c:pt>
                <c:pt idx="269" formatCode="General">
                  <c:v>0.9786280375776909</c:v>
                </c:pt>
                <c:pt idx="270" formatCode="General">
                  <c:v>0.98735964681330091</c:v>
                </c:pt>
                <c:pt idx="271" formatCode="General">
                  <c:v>0.99616807313975064</c:v>
                </c:pt>
                <c:pt idx="272" formatCode="General">
                  <c:v>1.0060471359604739</c:v>
                </c:pt>
                <c:pt idx="273" formatCode="General">
                  <c:v>1.0170280789391217</c:v>
                </c:pt>
                <c:pt idx="274" formatCode="General">
                  <c:v>1.0271164373911188</c:v>
                </c:pt>
                <c:pt idx="275" formatCode="General">
                  <c:v>1.0373076089153634</c:v>
                </c:pt>
                <c:pt idx="276" formatCode="General">
                  <c:v>1.0486391249335294</c:v>
                </c:pt>
                <c:pt idx="277" formatCode="General">
                  <c:v>1.0611490613540739</c:v>
                </c:pt>
                <c:pt idx="278" formatCode="General">
                  <c:v>1.0727556797656546</c:v>
                </c:pt>
                <c:pt idx="279" formatCode="General">
                  <c:v>1.0844984904243382</c:v>
                </c:pt>
                <c:pt idx="280" formatCode="General">
                  <c:v>1.0974681399516328</c:v>
                </c:pt>
                <c:pt idx="281" formatCode="General">
                  <c:v>1.1106082140551392</c:v>
                </c:pt>
                <c:pt idx="282" formatCode="General">
                  <c:v>1.1248047703252706</c:v>
                </c:pt>
                <c:pt idx="283" formatCode="General">
                  <c:v>1.1367371880940786</c:v>
                </c:pt>
                <c:pt idx="284" formatCode="General">
                  <c:v>1.1488137096942737</c:v>
                </c:pt>
                <c:pt idx="285" formatCode="General">
                  <c:v>1.1620632645623057</c:v>
                </c:pt>
                <c:pt idx="286" formatCode="General">
                  <c:v>1.1754908315313353</c:v>
                </c:pt>
                <c:pt idx="287" formatCode="General">
                  <c:v>1.1891010518964966</c:v>
                </c:pt>
                <c:pt idx="288" formatCode="General">
                  <c:v>1.2028991736017318</c:v>
                </c:pt>
                <c:pt idx="289" formatCode="General">
                  <c:v>1.2168902445581797</c:v>
                </c:pt>
                <c:pt idx="290" formatCode="General">
                  <c:v>1.2332810676131327</c:v>
                </c:pt>
                <c:pt idx="291" formatCode="General">
                  <c:v>1.2499447048813954</c:v>
                </c:pt>
                <c:pt idx="292" formatCode="General">
                  <c:v>1.2657522848316203</c:v>
                </c:pt>
                <c:pt idx="293" formatCode="General">
                  <c:v>1.282970879174349</c:v>
                </c:pt>
                <c:pt idx="294" formatCode="General">
                  <c:v>1.3004909255524357</c:v>
                </c:pt>
                <c:pt idx="295" formatCode="General">
                  <c:v>1.3159276156018864</c:v>
                </c:pt>
                <c:pt idx="296" formatCode="General">
                  <c:v>1.3324896135261977</c:v>
                </c:pt>
                <c:pt idx="297" formatCode="General">
                  <c:v>1.3489797798630279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934400"/>
        <c:axId val="210940672"/>
      </c:scatterChart>
      <c:valAx>
        <c:axId val="210934400"/>
        <c:scaling>
          <c:orientation val="minMax"/>
          <c:max val="30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 (s)</a:t>
                </a:r>
              </a:p>
            </c:rich>
          </c:tx>
          <c:layout>
            <c:manualLayout>
              <c:xMode val="edge"/>
              <c:yMode val="edge"/>
              <c:x val="0.49258231607925529"/>
              <c:y val="0.87234344644644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940672"/>
        <c:crosses val="autoZero"/>
        <c:crossBetween val="midCat"/>
      </c:valAx>
      <c:valAx>
        <c:axId val="210940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ln (Ca0/Ca) </a:t>
                </a:r>
              </a:p>
            </c:rich>
          </c:tx>
          <c:layout>
            <c:manualLayout>
              <c:xMode val="edge"/>
              <c:yMode val="edge"/>
              <c:x val="4.7477813598000504E-2"/>
              <c:y val="0.38298004965941401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934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Check 2de orde</a:t>
            </a:r>
          </a:p>
        </c:rich>
      </c:tx>
      <c:layout>
        <c:manualLayout>
          <c:xMode val="edge"/>
          <c:yMode val="edge"/>
          <c:x val="0.3601112904032992"/>
          <c:y val="3.5335750013371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498642684495494"/>
          <c:y val="0.20494735007755577"/>
          <c:w val="0.68144136491701235"/>
          <c:h val="0.5724391502166212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16522655709918002"/>
                  <c:y val="-1.3158565021054012E-2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'EXP1'!$A$3:$A$300</c:f>
              <c:numCache>
                <c:formatCode>General</c:formatCode>
                <c:ptCount val="29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</c:numCache>
            </c:numRef>
          </c:xVal>
          <c:yVal>
            <c:numRef>
              <c:f>'EXP1'!$E$3:$E$300</c:f>
              <c:numCache>
                <c:formatCode>0.000</c:formatCode>
                <c:ptCount val="298"/>
                <c:pt idx="0">
                  <c:v>180</c:v>
                </c:pt>
                <c:pt idx="1">
                  <c:v>179.24089486922338</c:v>
                </c:pt>
                <c:pt idx="2">
                  <c:v>179.43007026777323</c:v>
                </c:pt>
                <c:pt idx="3">
                  <c:v>179.43007026777323</c:v>
                </c:pt>
                <c:pt idx="4">
                  <c:v>179.61964540927468</c:v>
                </c:pt>
                <c:pt idx="5">
                  <c:v>179.61964540927468</c:v>
                </c:pt>
                <c:pt idx="6">
                  <c:v>180.19078200211544</c:v>
                </c:pt>
                <c:pt idx="7">
                  <c:v>180.38196885302267</c:v>
                </c:pt>
                <c:pt idx="8">
                  <c:v>180.57356184275406</c:v>
                </c:pt>
                <c:pt idx="9">
                  <c:v>180.95797142628106</c:v>
                </c:pt>
                <c:pt idx="10">
                  <c:v>181.34402118321535</c:v>
                </c:pt>
                <c:pt idx="11">
                  <c:v>181.53766441061163</c:v>
                </c:pt>
                <c:pt idx="12">
                  <c:v>181.73172163327456</c:v>
                </c:pt>
                <c:pt idx="13">
                  <c:v>182.12108338633075</c:v>
                </c:pt>
                <c:pt idx="14">
                  <c:v>182.31639059195723</c:v>
                </c:pt>
                <c:pt idx="15" formatCode="General">
                  <c:v>182.70826439261637</c:v>
                </c:pt>
                <c:pt idx="16" formatCode="General">
                  <c:v>182.70826439261637</c:v>
                </c:pt>
                <c:pt idx="17" formatCode="General">
                  <c:v>183.10182642176011</c:v>
                </c:pt>
                <c:pt idx="18" formatCode="General">
                  <c:v>183.29924393492882</c:v>
                </c:pt>
                <c:pt idx="19" formatCode="General">
                  <c:v>183.49708761250488</c:v>
                </c:pt>
                <c:pt idx="20" formatCode="General">
                  <c:v>183.89405899257659</c:v>
                </c:pt>
                <c:pt idx="21" formatCode="General">
                  <c:v>184.09318947589625</c:v>
                </c:pt>
                <c:pt idx="22" formatCode="General">
                  <c:v>184.09318947589625</c:v>
                </c:pt>
                <c:pt idx="23" formatCode="General">
                  <c:v>184.69317691081781</c:v>
                </c:pt>
                <c:pt idx="24" formatCode="General">
                  <c:v>185.09534598678314</c:v>
                </c:pt>
                <c:pt idx="25" formatCode="General">
                  <c:v>185.29708803248161</c:v>
                </c:pt>
                <c:pt idx="26" formatCode="General">
                  <c:v>185.70189432137829</c:v>
                </c:pt>
                <c:pt idx="27" formatCode="General">
                  <c:v>185.90496145625252</c:v>
                </c:pt>
                <c:pt idx="28" formatCode="General">
                  <c:v>186.31243098357797</c:v>
                </c:pt>
                <c:pt idx="29" formatCode="General">
                  <c:v>186.72169063123303</c:v>
                </c:pt>
                <c:pt idx="30" formatCode="General">
                  <c:v>186.72169063123303</c:v>
                </c:pt>
                <c:pt idx="31" formatCode="General">
                  <c:v>186.72169063123303</c:v>
                </c:pt>
                <c:pt idx="32" formatCode="General">
                  <c:v>187.54562768255499</c:v>
                </c:pt>
                <c:pt idx="33" formatCode="General">
                  <c:v>187.54562768255499</c:v>
                </c:pt>
                <c:pt idx="34" formatCode="General">
                  <c:v>187.96032904573323</c:v>
                </c:pt>
                <c:pt idx="35" formatCode="General">
                  <c:v>188.16836823005403</c:v>
                </c:pt>
                <c:pt idx="36" formatCode="General">
                  <c:v>188.37686845058616</c:v>
                </c:pt>
                <c:pt idx="37" formatCode="General">
                  <c:v>189.00515070612127</c:v>
                </c:pt>
                <c:pt idx="38" formatCode="General">
                  <c:v>189.21551048239655</c:v>
                </c:pt>
                <c:pt idx="39" formatCode="General">
                  <c:v>189.21551048239655</c:v>
                </c:pt>
                <c:pt idx="40" formatCode="General">
                  <c:v>189.63763793172427</c:v>
                </c:pt>
                <c:pt idx="41" formatCode="General">
                  <c:v>190.06165306991707</c:v>
                </c:pt>
                <c:pt idx="42" formatCode="General">
                  <c:v>190.70124298555797</c:v>
                </c:pt>
                <c:pt idx="43" formatCode="General">
                  <c:v>190.9153972891298</c:v>
                </c:pt>
                <c:pt idx="44" formatCode="General">
                  <c:v>191.3451520945745</c:v>
                </c:pt>
                <c:pt idx="45" formatCode="General">
                  <c:v>191.13003311684119</c:v>
                </c:pt>
                <c:pt idx="46" formatCode="General">
                  <c:v>191.77684604031762</c:v>
                </c:pt>
                <c:pt idx="47" formatCode="General">
                  <c:v>192.21049228072451</c:v>
                </c:pt>
                <c:pt idx="48" formatCode="General">
                  <c:v>192.64610408940879</c:v>
                </c:pt>
                <c:pt idx="49" formatCode="General">
                  <c:v>192.86465126279921</c:v>
                </c:pt>
                <c:pt idx="50" formatCode="General">
                  <c:v>193.52327811045123</c:v>
                </c:pt>
                <c:pt idx="51" formatCode="General">
                  <c:v>193.74382117239534</c:v>
                </c:pt>
                <c:pt idx="52" formatCode="General">
                  <c:v>193.96486747856059</c:v>
                </c:pt>
                <c:pt idx="53" formatCode="General">
                  <c:v>194.63104314639233</c:v>
                </c:pt>
                <c:pt idx="54" formatCode="General">
                  <c:v>194.63104314639233</c:v>
                </c:pt>
                <c:pt idx="55" formatCode="General">
                  <c:v>194.85411975307147</c:v>
                </c:pt>
                <c:pt idx="56" formatCode="General">
                  <c:v>195.07770830556572</c:v>
                </c:pt>
                <c:pt idx="57" formatCode="General">
                  <c:v>195.75156332203329</c:v>
                </c:pt>
                <c:pt idx="58" formatCode="General">
                  <c:v>196.43008985684318</c:v>
                </c:pt>
                <c:pt idx="59" formatCode="General">
                  <c:v>196.88506021278778</c:v>
                </c:pt>
                <c:pt idx="60" formatCode="General">
                  <c:v>197.34214306163776</c:v>
                </c:pt>
                <c:pt idx="61" formatCode="General">
                  <c:v>197.5714812740309</c:v>
                </c:pt>
                <c:pt idx="62" formatCode="General">
                  <c:v>198.03176055607784</c:v>
                </c:pt>
                <c:pt idx="63" formatCode="General">
                  <c:v>198.26270536423851</c:v>
                </c:pt>
                <c:pt idx="64" formatCode="General">
                  <c:v>198.72621472665281</c:v>
                </c:pt>
                <c:pt idx="65" formatCode="General">
                  <c:v>199.1918964025383</c:v>
                </c:pt>
                <c:pt idx="66" formatCode="General">
                  <c:v>199.89452552806378</c:v>
                </c:pt>
                <c:pt idx="67" formatCode="General">
                  <c:v>200.60212910580842</c:v>
                </c:pt>
                <c:pt idx="68" formatCode="General">
                  <c:v>201.07665455796962</c:v>
                </c:pt>
                <c:pt idx="69" formatCode="General">
                  <c:v>201.07665455796962</c:v>
                </c:pt>
                <c:pt idx="70" formatCode="General">
                  <c:v>202.03247243248185</c:v>
                </c:pt>
                <c:pt idx="71" formatCode="General">
                  <c:v>202.27284842799585</c:v>
                </c:pt>
                <c:pt idx="72" formatCode="General">
                  <c:v>202.75532049223659</c:v>
                </c:pt>
                <c:pt idx="73" formatCode="General">
                  <c:v>202.99742066867336</c:v>
                </c:pt>
                <c:pt idx="74" formatCode="General">
                  <c:v>203.72720262825183</c:v>
                </c:pt>
                <c:pt idx="75" formatCode="General">
                  <c:v>204.21664603638993</c:v>
                </c:pt>
                <c:pt idx="76" formatCode="General">
                  <c:v>204.46225069675339</c:v>
                </c:pt>
                <c:pt idx="77" formatCode="General">
                  <c:v>205.20262208096813</c:v>
                </c:pt>
                <c:pt idx="78" formatCode="General">
                  <c:v>205.45060550850343</c:v>
                </c:pt>
                <c:pt idx="79" formatCode="General">
                  <c:v>205.94837481929574</c:v>
                </c:pt>
                <c:pt idx="80" formatCode="General">
                  <c:v>206.69956779691211</c:v>
                </c:pt>
                <c:pt idx="81" formatCode="General">
                  <c:v>206.95118469976015</c:v>
                </c:pt>
                <c:pt idx="82" formatCode="General">
                  <c:v>207.45626076126862</c:v>
                </c:pt>
                <c:pt idx="83" formatCode="General">
                  <c:v>208.21851433793344</c:v>
                </c:pt>
                <c:pt idx="84" formatCode="General">
                  <c:v>208.47384516209971</c:v>
                </c:pt>
                <c:pt idx="85" formatCode="General">
                  <c:v>208.47384516209971</c:v>
                </c:pt>
                <c:pt idx="86" formatCode="General">
                  <c:v>209.75995031855541</c:v>
                </c:pt>
                <c:pt idx="87" formatCode="General">
                  <c:v>210.27884650637239</c:v>
                </c:pt>
                <c:pt idx="88" formatCode="General">
                  <c:v>210.80031631201834</c:v>
                </c:pt>
                <c:pt idx="89" formatCode="General">
                  <c:v>211.32437893001233</c:v>
                </c:pt>
                <c:pt idx="90" formatCode="General">
                  <c:v>211.85105374622415</c:v>
                </c:pt>
                <c:pt idx="91" formatCode="General">
                  <c:v>212.38036034026487</c:v>
                </c:pt>
                <c:pt idx="92" formatCode="General">
                  <c:v>212.91231848791304</c:v>
                </c:pt>
                <c:pt idx="93" formatCode="General">
                  <c:v>213.44694816357759</c:v>
                </c:pt>
                <c:pt idx="94" formatCode="General">
                  <c:v>214.52430300478281</c:v>
                </c:pt>
                <c:pt idx="95" formatCode="General">
                  <c:v>214.79534319163827</c:v>
                </c:pt>
                <c:pt idx="96" formatCode="General">
                  <c:v>215.6125887277187</c:v>
                </c:pt>
                <c:pt idx="97" formatCode="General">
                  <c:v>216.16088278881404</c:v>
                </c:pt>
                <c:pt idx="98" formatCode="General">
                  <c:v>216.71197253831414</c:v>
                </c:pt>
                <c:pt idx="99" formatCode="General">
                  <c:v>217.26587941321205</c:v>
                </c:pt>
                <c:pt idx="100" formatCode="General">
                  <c:v>218.10206927053798</c:v>
                </c:pt>
                <c:pt idx="101" formatCode="General">
                  <c:v>218.3822313886466</c:v>
                </c:pt>
                <c:pt idx="102" formatCode="General">
                  <c:v>219.21360870496289</c:v>
                </c:pt>
                <c:pt idx="103" formatCode="General">
                  <c:v>219.62252603088544</c:v>
                </c:pt>
                <c:pt idx="104" formatCode="General">
                  <c:v>220.23877049875045</c:v>
                </c:pt>
                <c:pt idx="105" formatCode="General">
                  <c:v>220.44495454577975</c:v>
                </c:pt>
                <c:pt idx="106" formatCode="General">
                  <c:v>220.85848296982954</c:v>
                </c:pt>
                <c:pt idx="107" formatCode="General">
                  <c:v>221.48169280175026</c:v>
                </c:pt>
                <c:pt idx="108" formatCode="General">
                  <c:v>221.89912364915153</c:v>
                </c:pt>
                <c:pt idx="109" formatCode="General">
                  <c:v>222.52822855965181</c:v>
                </c:pt>
                <c:pt idx="110" formatCode="General">
                  <c:v>223.37260505168629</c:v>
                </c:pt>
                <c:pt idx="111" formatCode="General">
                  <c:v>223.58470136305235</c:v>
                </c:pt>
                <c:pt idx="112" formatCode="General">
                  <c:v>224.01010462042831</c:v>
                </c:pt>
                <c:pt idx="113" formatCode="General">
                  <c:v>224.65125341814371</c:v>
                </c:pt>
                <c:pt idx="114" formatCode="General">
                  <c:v>225.08072880246516</c:v>
                </c:pt>
                <c:pt idx="115" formatCode="General">
                  <c:v>225.72802965755213</c:v>
                </c:pt>
                <c:pt idx="116" formatCode="General">
                  <c:v>226.37906434499044</c:v>
                </c:pt>
                <c:pt idx="117" formatCode="General">
                  <c:v>226.59691123726725</c:v>
                </c:pt>
                <c:pt idx="118" formatCode="General">
                  <c:v>227.25297483313798</c:v>
                </c:pt>
                <c:pt idx="119" formatCode="General">
                  <c:v>227.91284844783723</c:v>
                </c:pt>
                <c:pt idx="120" formatCode="General">
                  <c:v>228.13365873225371</c:v>
                </c:pt>
                <c:pt idx="121" formatCode="General">
                  <c:v>229.02119509663356</c:v>
                </c:pt>
                <c:pt idx="122" formatCode="General">
                  <c:v>229.46755799480823</c:v>
                </c:pt>
                <c:pt idx="123" formatCode="General">
                  <c:v>230.36552399210569</c:v>
                </c:pt>
                <c:pt idx="124" formatCode="General">
                  <c:v>230.59111468352449</c:v>
                </c:pt>
                <c:pt idx="125" formatCode="General">
                  <c:v>230.81714763769443</c:v>
                </c:pt>
                <c:pt idx="126" formatCode="General">
                  <c:v>231.27054554675263</c:v>
                </c:pt>
                <c:pt idx="127" formatCode="General">
                  <c:v>231.72572819550348</c:v>
                </c:pt>
                <c:pt idx="128" formatCode="General">
                  <c:v>232.41187167586165</c:v>
                </c:pt>
                <c:pt idx="129" formatCode="General">
                  <c:v>233.33307549007901</c:v>
                </c:pt>
                <c:pt idx="130" formatCode="General">
                  <c:v>234.26161105961174</c:v>
                </c:pt>
                <c:pt idx="131" formatCode="General">
                  <c:v>235.4327248138587</c:v>
                </c:pt>
                <c:pt idx="132" formatCode="General">
                  <c:v>236.37808028982525</c:v>
                </c:pt>
                <c:pt idx="133" formatCode="General">
                  <c:v>237.09209416482159</c:v>
                </c:pt>
                <c:pt idx="134" formatCode="General">
                  <c:v>238.0508497848725</c:v>
                </c:pt>
                <c:pt idx="135" formatCode="General">
                  <c:v>239.0173909412199</c:v>
                </c:pt>
                <c:pt idx="136" formatCode="General">
                  <c:v>239.50361079116507</c:v>
                </c:pt>
                <c:pt idx="137" formatCode="General">
                  <c:v>240.48200927508935</c:v>
                </c:pt>
                <c:pt idx="138" formatCode="General">
                  <c:v>241.2210701452195</c:v>
                </c:pt>
                <c:pt idx="139" formatCode="General">
                  <c:v>241.96468765381047</c:v>
                </c:pt>
                <c:pt idx="140" formatCode="General">
                  <c:v>242.46298497835318</c:v>
                </c:pt>
                <c:pt idx="141" formatCode="General">
                  <c:v>243.71775386500497</c:v>
                </c:pt>
                <c:pt idx="142" formatCode="General">
                  <c:v>244.47686841940077</c:v>
                </c:pt>
                <c:pt idx="143" formatCode="General">
                  <c:v>245.49640785686074</c:v>
                </c:pt>
                <c:pt idx="144" formatCode="General">
                  <c:v>246.26666039863886</c:v>
                </c:pt>
                <c:pt idx="145" formatCode="General">
                  <c:v>246.78285293386182</c:v>
                </c:pt>
                <c:pt idx="146" formatCode="General">
                  <c:v>247.56121194565532</c:v>
                </c:pt>
                <c:pt idx="147" formatCode="General">
                  <c:v>248.60669387857541</c:v>
                </c:pt>
                <c:pt idx="148" formatCode="General">
                  <c:v>248.86944557032328</c:v>
                </c:pt>
                <c:pt idx="149" formatCode="General">
                  <c:v>249.92602994713079</c:v>
                </c:pt>
                <c:pt idx="150" formatCode="General">
                  <c:v>250.72437460677918</c:v>
                </c:pt>
                <c:pt idx="151" formatCode="General">
                  <c:v>251.52783595343769</c:v>
                </c:pt>
                <c:pt idx="152" formatCode="General">
                  <c:v>252.33646333544041</c:v>
                </c:pt>
                <c:pt idx="153" formatCode="General">
                  <c:v>253.42275571985147</c:v>
                </c:pt>
                <c:pt idx="154" formatCode="General">
                  <c:v>253.96941679231017</c:v>
                </c:pt>
                <c:pt idx="155" formatCode="General">
                  <c:v>254.79384478844014</c:v>
                </c:pt>
                <c:pt idx="156" formatCode="General">
                  <c:v>256.17985052279812</c:v>
                </c:pt>
                <c:pt idx="157" formatCode="General">
                  <c:v>257.01871556029448</c:v>
                </c:pt>
                <c:pt idx="158" formatCode="General">
                  <c:v>257.86309240036968</c:v>
                </c:pt>
                <c:pt idx="159" formatCode="General">
                  <c:v>258.71303554541993</c:v>
                </c:pt>
                <c:pt idx="160" formatCode="General">
                  <c:v>259.85504732188667</c:v>
                </c:pt>
                <c:pt idx="161" formatCode="General">
                  <c:v>261.00718594320182</c:v>
                </c:pt>
                <c:pt idx="162" formatCode="General">
                  <c:v>262.16958670968842</c:v>
                </c:pt>
                <c:pt idx="163" formatCode="General">
                  <c:v>263.04820457277532</c:v>
                </c:pt>
                <c:pt idx="164" formatCode="General">
                  <c:v>263.93273132244042</c:v>
                </c:pt>
                <c:pt idx="165" formatCode="General">
                  <c:v>265.08391473990531</c:v>
                </c:pt>
                <c:pt idx="166" formatCode="General">
                  <c:v>266.02200631506025</c:v>
                </c:pt>
                <c:pt idx="167" formatCode="General">
                  <c:v>266.72994378086617</c:v>
                </c:pt>
                <c:pt idx="168" formatCode="General">
                  <c:v>267.67974248947957</c:v>
                </c:pt>
                <c:pt idx="169" formatCode="General">
                  <c:v>268.39654246462203</c:v>
                </c:pt>
                <c:pt idx="170" formatCode="General">
                  <c:v>269.59977829526537</c:v>
                </c:pt>
                <c:pt idx="171" formatCode="General">
                  <c:v>270.57016252230613</c:v>
                </c:pt>
                <c:pt idx="172" formatCode="General">
                  <c:v>271.793010572046</c:v>
                </c:pt>
                <c:pt idx="173" formatCode="General">
                  <c:v>272.77927632419801</c:v>
                </c:pt>
                <c:pt idx="174" formatCode="General">
                  <c:v>273.52368576404285</c:v>
                </c:pt>
                <c:pt idx="175" formatCode="General">
                  <c:v>274.52257492197919</c:v>
                </c:pt>
                <c:pt idx="176" formatCode="General">
                  <c:v>275.27655507512475</c:v>
                </c:pt>
                <c:pt idx="177" formatCode="General">
                  <c:v>276.54240151072258</c:v>
                </c:pt>
                <c:pt idx="178" formatCode="General">
                  <c:v>277.56350176283206</c:v>
                </c:pt>
                <c:pt idx="179" formatCode="General">
                  <c:v>278.33430177976948</c:v>
                </c:pt>
                <c:pt idx="180" formatCode="General">
                  <c:v>279.36870241364926</c:v>
                </c:pt>
                <c:pt idx="181" formatCode="General">
                  <c:v>280.67255281109897</c:v>
                </c:pt>
                <c:pt idx="182" formatCode="General">
                  <c:v>281.46074186358027</c:v>
                </c:pt>
                <c:pt idx="183" formatCode="General">
                  <c:v>282.25334432452865</c:v>
                </c:pt>
                <c:pt idx="184" formatCode="General">
                  <c:v>283.58434999306189</c:v>
                </c:pt>
                <c:pt idx="185" formatCode="General">
                  <c:v>284.92794186969536</c:v>
                </c:pt>
                <c:pt idx="186" formatCode="General">
                  <c:v>286.28435255112544</c:v>
                </c:pt>
                <c:pt idx="187" formatCode="General">
                  <c:v>287.10439426196018</c:v>
                </c:pt>
                <c:pt idx="188" formatCode="General">
                  <c:v>288.48165634480659</c:v>
                </c:pt>
                <c:pt idx="189" formatCode="General">
                  <c:v>289.59300561028482</c:v>
                </c:pt>
                <c:pt idx="190" formatCode="General">
                  <c:v>290.71295073385522</c:v>
                </c:pt>
                <c:pt idx="191" formatCode="General">
                  <c:v>291.84159183116952</c:v>
                </c:pt>
                <c:pt idx="192" formatCode="General">
                  <c:v>293.26476300199658</c:v>
                </c:pt>
                <c:pt idx="193" formatCode="General">
                  <c:v>294.41334411235039</c:v>
                </c:pt>
                <c:pt idx="194" formatCode="General">
                  <c:v>295.86179886245134</c:v>
                </c:pt>
                <c:pt idx="195" formatCode="General">
                  <c:v>297.03085334616924</c:v>
                </c:pt>
                <c:pt idx="196" formatCode="General">
                  <c:v>298.20918317454391</c:v>
                </c:pt>
                <c:pt idx="197" formatCode="General">
                  <c:v>299.69529333698199</c:v>
                </c:pt>
                <c:pt idx="198" formatCode="General">
                  <c:v>301.19631904722957</c:v>
                </c:pt>
                <c:pt idx="199" formatCode="General">
                  <c:v>302.40799706007834</c:v>
                </c:pt>
                <c:pt idx="200" formatCode="General">
                  <c:v>304.24390420413044</c:v>
                </c:pt>
                <c:pt idx="201" formatCode="General">
                  <c:v>305.48027676024276</c:v>
                </c:pt>
                <c:pt idx="202" formatCode="General">
                  <c:v>307.03993018214481</c:v>
                </c:pt>
                <c:pt idx="203" formatCode="General">
                  <c:v>308.29917891417898</c:v>
                </c:pt>
                <c:pt idx="204" formatCode="General">
                  <c:v>309.88785542055786</c:v>
                </c:pt>
                <c:pt idx="205" formatCode="General">
                  <c:v>311.17062141703161</c:v>
                </c:pt>
                <c:pt idx="206" formatCode="General">
                  <c:v>312.78907493586831</c:v>
                </c:pt>
                <c:pt idx="207" formatCode="General">
                  <c:v>314.75360119357055</c:v>
                </c:pt>
                <c:pt idx="208" formatCode="General">
                  <c:v>316.07705250920776</c:v>
                </c:pt>
                <c:pt idx="209" formatCode="General">
                  <c:v>317.74711658295126</c:v>
                </c:pt>
                <c:pt idx="210" formatCode="General">
                  <c:v>319.16997275899456</c:v>
                </c:pt>
                <c:pt idx="211" formatCode="General">
                  <c:v>320.84972276703684</c:v>
                </c:pt>
                <c:pt idx="212" formatCode="General">
                  <c:v>322.26309381716936</c:v>
                </c:pt>
                <c:pt idx="213" formatCode="General">
                  <c:v>323.11708697532453</c:v>
                </c:pt>
                <c:pt idx="214" formatCode="General">
                  <c:v>325.1274958799068</c:v>
                </c:pt>
                <c:pt idx="215" formatCode="General">
                  <c:v>327.1630500550192</c:v>
                </c:pt>
                <c:pt idx="216" formatCode="General">
                  <c:v>328.33771692514966</c:v>
                </c:pt>
                <c:pt idx="217" formatCode="General">
                  <c:v>330.11561886453842</c:v>
                </c:pt>
                <c:pt idx="218" formatCode="General">
                  <c:v>331.91287980133609</c:v>
                </c:pt>
                <c:pt idx="219" formatCode="General">
                  <c:v>333.12196547014526</c:v>
                </c:pt>
                <c:pt idx="220" formatCode="General">
                  <c:v>335.25921271686281</c:v>
                </c:pt>
                <c:pt idx="221" formatCode="General">
                  <c:v>336.80265965638245</c:v>
                </c:pt>
                <c:pt idx="222" formatCode="General">
                  <c:v>338.67367742878361</c:v>
                </c:pt>
                <c:pt idx="223" formatCode="General">
                  <c:v>340.24882784470367</c:v>
                </c:pt>
                <c:pt idx="224" formatCode="General">
                  <c:v>342.15843859127904</c:v>
                </c:pt>
                <c:pt idx="225" formatCode="General">
                  <c:v>344.08960529719445</c:v>
                </c:pt>
                <c:pt idx="226" formatCode="General">
                  <c:v>346.0426950243031</c:v>
                </c:pt>
                <c:pt idx="227" formatCode="General">
                  <c:v>347.68727102271771</c:v>
                </c:pt>
                <c:pt idx="228" formatCode="General">
                  <c:v>350.01615393764195</c:v>
                </c:pt>
                <c:pt idx="229" formatCode="General">
                  <c:v>352.0373001258522</c:v>
                </c:pt>
                <c:pt idx="230" formatCode="General">
                  <c:v>354.42498899053743</c:v>
                </c:pt>
                <c:pt idx="231" formatCode="General">
                  <c:v>356.49752368276404</c:v>
                </c:pt>
                <c:pt idx="232" formatCode="General">
                  <c:v>358.59443964435928</c:v>
                </c:pt>
                <c:pt idx="233" formatCode="General">
                  <c:v>361.07225215372006</c:v>
                </c:pt>
                <c:pt idx="234" formatCode="General">
                  <c:v>362.86315678708274</c:v>
                </c:pt>
                <c:pt idx="235" formatCode="General">
                  <c:v>365.03585474133536</c:v>
                </c:pt>
                <c:pt idx="236" formatCode="General">
                  <c:v>367.9735846250112</c:v>
                </c:pt>
                <c:pt idx="237" formatCode="General">
                  <c:v>369.83381706822593</c:v>
                </c:pt>
                <c:pt idx="238" formatCode="General">
                  <c:v>372.4699210961918</c:v>
                </c:pt>
                <c:pt idx="239" formatCode="General">
                  <c:v>375.52902629187901</c:v>
                </c:pt>
                <c:pt idx="240" formatCode="General">
                  <c:v>377.85653549224651</c:v>
                </c:pt>
                <c:pt idx="241" formatCode="General">
                  <c:v>380.93319844802596</c:v>
                </c:pt>
                <c:pt idx="242" formatCode="General">
                  <c:v>382.96488212257844</c:v>
                </c:pt>
                <c:pt idx="243" formatCode="General">
                  <c:v>385.36275871524401</c:v>
                </c:pt>
                <c:pt idx="244" formatCode="General">
                  <c:v>388.14020344099441</c:v>
                </c:pt>
                <c:pt idx="245" formatCode="General">
                  <c:v>390.2497034303002</c:v>
                </c:pt>
                <c:pt idx="246" formatCode="General">
                  <c:v>393.81695765353248</c:v>
                </c:pt>
                <c:pt idx="247" formatCode="General">
                  <c:v>396.35307134321198</c:v>
                </c:pt>
                <c:pt idx="248" formatCode="General">
                  <c:v>398.92209708680014</c:v>
                </c:pt>
                <c:pt idx="249" formatCode="General">
                  <c:v>401.89918923114107</c:v>
                </c:pt>
                <c:pt idx="250" formatCode="General">
                  <c:v>404.5408165938311</c:v>
                </c:pt>
                <c:pt idx="251" formatCode="General">
                  <c:v>407.60268439401403</c:v>
                </c:pt>
                <c:pt idx="252" formatCode="General">
                  <c:v>411.10318216413651</c:v>
                </c:pt>
                <c:pt idx="253" formatCode="General">
                  <c:v>413.86760421874948</c:v>
                </c:pt>
                <c:pt idx="254" formatCode="General">
                  <c:v>416.66949546712272</c:v>
                </c:pt>
                <c:pt idx="255" formatCode="General">
                  <c:v>420.73862160683831</c:v>
                </c:pt>
                <c:pt idx="256" formatCode="General">
                  <c:v>423.63460378466215</c:v>
                </c:pt>
                <c:pt idx="257" formatCode="General">
                  <c:v>428.26691394374302</c:v>
                </c:pt>
                <c:pt idx="258" formatCode="General">
                  <c:v>431.69999152166929</c:v>
                </c:pt>
                <c:pt idx="259" formatCode="General">
                  <c:v>435.62857165762347</c:v>
                </c:pt>
                <c:pt idx="260" formatCode="General">
                  <c:v>440.07840225206235</c:v>
                </c:pt>
                <c:pt idx="261" formatCode="General">
                  <c:v>443.70425953955589</c:v>
                </c:pt>
                <c:pt idx="262" formatCode="General">
                  <c:v>448.32147570348593</c:v>
                </c:pt>
                <c:pt idx="263" formatCode="General">
                  <c:v>453.0357964639922</c:v>
                </c:pt>
                <c:pt idx="264" formatCode="General">
                  <c:v>457.2998822410043</c:v>
                </c:pt>
                <c:pt idx="265" formatCode="General">
                  <c:v>461.12752848196698</c:v>
                </c:pt>
                <c:pt idx="266" formatCode="General">
                  <c:v>465.45634827959412</c:v>
                </c:pt>
                <c:pt idx="267" formatCode="General">
                  <c:v>469.42238856755233</c:v>
                </c:pt>
                <c:pt idx="268" formatCode="General">
                  <c:v>473.90910217278253</c:v>
                </c:pt>
                <c:pt idx="269" formatCode="General">
                  <c:v>478.94457862273259</c:v>
                </c:pt>
                <c:pt idx="270" formatCode="General">
                  <c:v>483.14484639118245</c:v>
                </c:pt>
                <c:pt idx="271" formatCode="General">
                  <c:v>487.41939054136077</c:v>
                </c:pt>
                <c:pt idx="272" formatCode="General">
                  <c:v>492.25850090180813</c:v>
                </c:pt>
                <c:pt idx="273" formatCode="General">
                  <c:v>497.69375090052478</c:v>
                </c:pt>
                <c:pt idx="274" formatCode="General">
                  <c:v>502.74007562621813</c:v>
                </c:pt>
                <c:pt idx="275" formatCode="General">
                  <c:v>507.88978216975585</c:v>
                </c:pt>
                <c:pt idx="276" formatCode="General">
                  <c:v>513.67767423582154</c:v>
                </c:pt>
                <c:pt idx="277" formatCode="General">
                  <c:v>520.14411231366898</c:v>
                </c:pt>
                <c:pt idx="278" formatCode="General">
                  <c:v>526.21639772602964</c:v>
                </c:pt>
                <c:pt idx="279" formatCode="General">
                  <c:v>532.43208061860412</c:v>
                </c:pt>
                <c:pt idx="280" formatCode="General">
                  <c:v>539.38251300893808</c:v>
                </c:pt>
                <c:pt idx="281" formatCode="General">
                  <c:v>546.51680913866608</c:v>
                </c:pt>
                <c:pt idx="282" formatCode="General">
                  <c:v>554.33080041864434</c:v>
                </c:pt>
                <c:pt idx="283" formatCode="General">
                  <c:v>560.9849280744196</c:v>
                </c:pt>
                <c:pt idx="284" formatCode="General">
                  <c:v>567.8007475350912</c:v>
                </c:pt>
                <c:pt idx="285" formatCode="General">
                  <c:v>575.37391444970581</c:v>
                </c:pt>
                <c:pt idx="286" formatCode="General">
                  <c:v>583.15188899180794</c:v>
                </c:pt>
                <c:pt idx="287" formatCode="General">
                  <c:v>591.14297155060672</c:v>
                </c:pt>
                <c:pt idx="288" formatCode="General">
                  <c:v>599.35616724663464</c:v>
                </c:pt>
                <c:pt idx="289" formatCode="General">
                  <c:v>607.80073845659933</c:v>
                </c:pt>
                <c:pt idx="290" formatCode="General">
                  <c:v>617.8451863204516</c:v>
                </c:pt>
                <c:pt idx="291" formatCode="General">
                  <c:v>628.22699349657989</c:v>
                </c:pt>
                <c:pt idx="292" formatCode="General">
                  <c:v>638.23664769451989</c:v>
                </c:pt>
                <c:pt idx="293" formatCode="General">
                  <c:v>649.32134319897125</c:v>
                </c:pt>
                <c:pt idx="294" formatCode="General">
                  <c:v>660.79772304299092</c:v>
                </c:pt>
                <c:pt idx="295" formatCode="General">
                  <c:v>671.07739057082142</c:v>
                </c:pt>
                <c:pt idx="296" formatCode="General">
                  <c:v>682.284321332133</c:v>
                </c:pt>
                <c:pt idx="297" formatCode="General">
                  <c:v>693.62858057582946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043840"/>
        <c:axId val="211045760"/>
      </c:scatterChart>
      <c:valAx>
        <c:axId val="211043840"/>
        <c:scaling>
          <c:orientation val="minMax"/>
          <c:max val="30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 (s)</a:t>
                </a:r>
              </a:p>
            </c:rich>
          </c:tx>
          <c:layout>
            <c:manualLayout>
              <c:xMode val="edge"/>
              <c:yMode val="edge"/>
              <c:x val="0.50969598026313123"/>
              <c:y val="0.872793025330280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045760"/>
        <c:crosses val="autoZero"/>
        <c:crossBetween val="midCat"/>
      </c:valAx>
      <c:valAx>
        <c:axId val="211045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1/Ca (m3/mol)</a:t>
                </a:r>
              </a:p>
            </c:rich>
          </c:tx>
          <c:layout>
            <c:manualLayout>
              <c:xMode val="edge"/>
              <c:yMode val="edge"/>
              <c:x val="4.4321389588098364E-2"/>
              <c:y val="0.35335750013371681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04384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Differentiele methode</a:t>
            </a:r>
          </a:p>
        </c:rich>
      </c:tx>
      <c:layout>
        <c:manualLayout>
          <c:xMode val="edge"/>
          <c:yMode val="edge"/>
          <c:x val="0.28125071525755629"/>
          <c:y val="3.41615424858405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968795697010542"/>
          <c:y val="0.22670841831512384"/>
          <c:w val="0.75781442722174897"/>
          <c:h val="0.55900705885920954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2.6607064741907261E-2"/>
                  <c:y val="-0.37429679985653969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'EXP1'!$G$4:$G$200</c:f>
              <c:numCache>
                <c:formatCode>General</c:formatCode>
                <c:ptCount val="197"/>
                <c:pt idx="0">
                  <c:v>5.1887306824809283</c:v>
                </c:pt>
                <c:pt idx="3">
                  <c:v>5.1908415341248029</c:v>
                </c:pt>
                <c:pt idx="5">
                  <c:v>5.1940161896045227</c:v>
                </c:pt>
                <c:pt idx="6">
                  <c:v>5.1950766517075015</c:v>
                </c:pt>
                <c:pt idx="7">
                  <c:v>5.1961382395842985</c:v>
                </c:pt>
                <c:pt idx="8">
                  <c:v>5.1982648022380067</c:v>
                </c:pt>
                <c:pt idx="9">
                  <c:v>5.2003958967995327</c:v>
                </c:pt>
                <c:pt idx="10">
                  <c:v>5.2014631495899835</c:v>
                </c:pt>
                <c:pt idx="11">
                  <c:v>5.2025315426259908</c:v>
                </c:pt>
                <c:pt idx="12">
                  <c:v>5.2046717591987823</c:v>
                </c:pt>
                <c:pt idx="13">
                  <c:v>5.2057435876372358</c:v>
                </c:pt>
                <c:pt idx="14">
                  <c:v>5.2078906971316519</c:v>
                </c:pt>
                <c:pt idx="16">
                  <c:v>5.2100424266266741</c:v>
                </c:pt>
                <c:pt idx="17">
                  <c:v>5.211120030095902</c:v>
                </c:pt>
                <c:pt idx="18">
                  <c:v>5.2121987960471747</c:v>
                </c:pt>
                <c:pt idx="19">
                  <c:v>5.2143598254472003</c:v>
                </c:pt>
                <c:pt idx="20">
                  <c:v>5.2154420939420207</c:v>
                </c:pt>
                <c:pt idx="22">
                  <c:v>5.2186959450546109</c:v>
                </c:pt>
                <c:pt idx="23">
                  <c:v>5.2208710760260955</c:v>
                </c:pt>
                <c:pt idx="24">
                  <c:v>5.2219604182864607</c:v>
                </c:pt>
                <c:pt idx="25">
                  <c:v>5.2241426692833581</c:v>
                </c:pt>
                <c:pt idx="26">
                  <c:v>5.2252355832160804</c:v>
                </c:pt>
                <c:pt idx="27">
                  <c:v>5.2274250010045575</c:v>
                </c:pt>
                <c:pt idx="28">
                  <c:v>5.2296192228633274</c:v>
                </c:pt>
                <c:pt idx="31">
                  <c:v>5.2340221634465243</c:v>
                </c:pt>
                <c:pt idx="33">
                  <c:v>5.2362309248488161</c:v>
                </c:pt>
                <c:pt idx="34">
                  <c:v>5.2373371377330891</c:v>
                </c:pt>
                <c:pt idx="35">
                  <c:v>5.2384445756796119</c:v>
                </c:pt>
                <c:pt idx="36">
                  <c:v>5.2417742671016425</c:v>
                </c:pt>
                <c:pt idx="37">
                  <c:v>5.2428866325515102</c:v>
                </c:pt>
                <c:pt idx="39">
                  <c:v>5.2451150824180859</c:v>
                </c:pt>
                <c:pt idx="40">
                  <c:v>5.247348509366712</c:v>
                </c:pt>
                <c:pt idx="41">
                  <c:v>5.2507080306006424</c:v>
                </c:pt>
                <c:pt idx="42">
                  <c:v>5.2518303837868041</c:v>
                </c:pt>
                <c:pt idx="43">
                  <c:v>5.254078876272871</c:v>
                </c:pt>
                <c:pt idx="44">
                  <c:v>5.2529539980651627</c:v>
                </c:pt>
                <c:pt idx="45">
                  <c:v>5.2563324358729062</c:v>
                </c:pt>
                <c:pt idx="46">
                  <c:v>5.2585910854765974</c:v>
                </c:pt>
                <c:pt idx="47">
                  <c:v>5.2608548481290844</c:v>
                </c:pt>
                <c:pt idx="48">
                  <c:v>5.2619886540930869</c:v>
                </c:pt>
                <c:pt idx="49">
                  <c:v>5.2653978055467441</c:v>
                </c:pt>
                <c:pt idx="50">
                  <c:v>5.2665367770018161</c:v>
                </c:pt>
                <c:pt idx="51">
                  <c:v>5.2676770471922261</c:v>
                </c:pt>
                <c:pt idx="52">
                  <c:v>5.2711056798783691</c:v>
                </c:pt>
                <c:pt idx="54">
                  <c:v>5.2722511747640342</c:v>
                </c:pt>
                <c:pt idx="55">
                  <c:v>5.2733979833131706</c:v>
                </c:pt>
                <c:pt idx="56">
                  <c:v>5.2768463211584766</c:v>
                </c:pt>
                <c:pt idx="57">
                  <c:v>5.2803065911957736</c:v>
                </c:pt>
                <c:pt idx="58">
                  <c:v>5.2826201077678885</c:v>
                </c:pt>
                <c:pt idx="59">
                  <c:v>5.2849389891128213</c:v>
                </c:pt>
                <c:pt idx="60">
                  <c:v>5.2861004493615544</c:v>
                </c:pt>
                <c:pt idx="61">
                  <c:v>5.2884274246796101</c:v>
                </c:pt>
                <c:pt idx="62">
                  <c:v>5.2895929460490194</c:v>
                </c:pt>
                <c:pt idx="63">
                  <c:v>5.2919280720415909</c:v>
                </c:pt>
                <c:pt idx="64">
                  <c:v>5.2942686636128666</c:v>
                </c:pt>
                <c:pt idx="65">
                  <c:v>5.2977898550786424</c:v>
                </c:pt>
                <c:pt idx="66">
                  <c:v>5.3013234891594889</c:v>
                </c:pt>
                <c:pt idx="67">
                  <c:v>5.3036862013176096</c:v>
                </c:pt>
                <c:pt idx="69">
                  <c:v>5.3084284390978125</c:v>
                </c:pt>
                <c:pt idx="70">
                  <c:v>5.3096175207716581</c:v>
                </c:pt>
                <c:pt idx="71">
                  <c:v>5.3119999342898678</c:v>
                </c:pt>
                <c:pt idx="72">
                  <c:v>5.3131932728954165</c:v>
                </c:pt>
                <c:pt idx="73">
                  <c:v>5.3167818569198424</c:v>
                </c:pt>
                <c:pt idx="74">
                  <c:v>5.319181420705827</c:v>
                </c:pt>
                <c:pt idx="75">
                  <c:v>5.3203833652735302</c:v>
                </c:pt>
                <c:pt idx="76">
                  <c:v>5.323997891387334</c:v>
                </c:pt>
                <c:pt idx="77">
                  <c:v>5.3252056425555621</c:v>
                </c:pt>
                <c:pt idx="78">
                  <c:v>5.327625529708909</c:v>
                </c:pt>
                <c:pt idx="79">
                  <c:v>5.3312663757175258</c:v>
                </c:pt>
                <c:pt idx="80">
                  <c:v>5.3324829427483493</c:v>
                </c:pt>
                <c:pt idx="81">
                  <c:v>5.3349205259391415</c:v>
                </c:pt>
                <c:pt idx="82">
                  <c:v>5.3385880779617603</c:v>
                </c:pt>
                <c:pt idx="83">
                  <c:v>5.3398135905026143</c:v>
                </c:pt>
                <c:pt idx="85">
                  <c:v>5.3459637831663693</c:v>
                </c:pt>
                <c:pt idx="86">
                  <c:v>5.3484344904234211</c:v>
                </c:pt>
                <c:pt idx="87">
                  <c:v>5.350911317197478</c:v>
                </c:pt>
                <c:pt idx="88">
                  <c:v>5.3533942938778081</c:v>
                </c:pt>
                <c:pt idx="89">
                  <c:v>5.3558834510806088</c:v>
                </c:pt>
                <c:pt idx="90">
                  <c:v>5.3583788196512767</c:v>
                </c:pt>
                <c:pt idx="91">
                  <c:v>5.3608804306666968</c:v>
                </c:pt>
                <c:pt idx="92">
                  <c:v>5.3633883154375637</c:v>
                </c:pt>
                <c:pt idx="93">
                  <c:v>5.368423032671628</c:v>
                </c:pt>
                <c:pt idx="94">
                  <c:v>5.3696856826587238</c:v>
                </c:pt>
                <c:pt idx="95">
                  <c:v>5.373483226605388</c:v>
                </c:pt>
                <c:pt idx="96">
                  <c:v>5.3760229581636443</c:v>
                </c:pt>
                <c:pt idx="97">
                  <c:v>5.3785691563853621</c:v>
                </c:pt>
                <c:pt idx="98">
                  <c:v>5.3811218542854551</c:v>
                </c:pt>
                <c:pt idx="99">
                  <c:v>5.3849631608771009</c:v>
                </c:pt>
                <c:pt idx="100">
                  <c:v>5.3862468824504068</c:v>
                </c:pt>
                <c:pt idx="101">
                  <c:v>5.3900466366548017</c:v>
                </c:pt>
                <c:pt idx="102">
                  <c:v>5.391910281928781</c:v>
                </c:pt>
                <c:pt idx="103">
                  <c:v>5.3947122782667831</c:v>
                </c:pt>
                <c:pt idx="104">
                  <c:v>5.3956480244736724</c:v>
                </c:pt>
                <c:pt idx="105">
                  <c:v>5.3975221478542448</c:v>
                </c:pt>
                <c:pt idx="106">
                  <c:v>5.400339935061508</c:v>
                </c:pt>
                <c:pt idx="107">
                  <c:v>5.4022228806254384</c:v>
                </c:pt>
                <c:pt idx="108">
                  <c:v>5.4050539634900057</c:v>
                </c:pt>
                <c:pt idx="109">
                  <c:v>5.4088412517732563</c:v>
                </c:pt>
                <c:pt idx="110">
                  <c:v>5.4097903192758663</c:v>
                </c:pt>
                <c:pt idx="111">
                  <c:v>5.4116911607502445</c:v>
                </c:pt>
                <c:pt idx="112">
                  <c:v>5.4145492149270167</c:v>
                </c:pt>
                <c:pt idx="113">
                  <c:v>5.4164591325306244</c:v>
                </c:pt>
                <c:pt idx="114">
                  <c:v>5.4193308659998136</c:v>
                </c:pt>
                <c:pt idx="115">
                  <c:v>5.422210870078807</c:v>
                </c:pt>
                <c:pt idx="116">
                  <c:v>5.423172717597506</c:v>
                </c:pt>
                <c:pt idx="117">
                  <c:v>5.4260638235467722</c:v>
                </c:pt>
                <c:pt idx="118">
                  <c:v>5.428963312230878</c:v>
                </c:pt>
                <c:pt idx="119">
                  <c:v>5.4299316797030333</c:v>
                </c:pt>
                <c:pt idx="120">
                  <c:v>5.4338145542784231</c:v>
                </c:pt>
                <c:pt idx="121">
                  <c:v>5.4357616600086578</c:v>
                </c:pt>
                <c:pt idx="122">
                  <c:v>5.4396672821743053</c:v>
                </c:pt>
                <c:pt idx="123">
                  <c:v>5.4406460757982664</c:v>
                </c:pt>
                <c:pt idx="124">
                  <c:v>5.4416258283979007</c:v>
                </c:pt>
                <c:pt idx="125">
                  <c:v>5.4435882180535762</c:v>
                </c:pt>
                <c:pt idx="126">
                  <c:v>5.4455544662556248</c:v>
                </c:pt>
                <c:pt idx="127">
                  <c:v>5.4485111066156735</c:v>
                </c:pt>
                <c:pt idx="128">
                  <c:v>5.4524669413321663</c:v>
                </c:pt>
                <c:pt idx="129">
                  <c:v>5.4564384868468512</c:v>
                </c:pt>
                <c:pt idx="130">
                  <c:v>5.4614252030649277</c:v>
                </c:pt>
                <c:pt idx="131">
                  <c:v>5.46543255826262</c:v>
                </c:pt>
                <c:pt idx="132">
                  <c:v>5.4684486486302504</c:v>
                </c:pt>
                <c:pt idx="133">
                  <c:v>5.4724843054088774</c:v>
                </c:pt>
                <c:pt idx="134">
                  <c:v>5.4765363147286692</c:v>
                </c:pt>
                <c:pt idx="135">
                  <c:v>5.478568493109619</c:v>
                </c:pt>
                <c:pt idx="136">
                  <c:v>5.48264528123876</c:v>
                </c:pt>
                <c:pt idx="137">
                  <c:v>5.485713816532038</c:v>
                </c:pt>
                <c:pt idx="138">
                  <c:v>5.4887917967235973</c:v>
                </c:pt>
                <c:pt idx="139">
                  <c:v>5.490849059462457</c:v>
                </c:pt>
                <c:pt idx="140">
                  <c:v>5.4960108092907429</c:v>
                </c:pt>
                <c:pt idx="141">
                  <c:v>5.499120696747724</c:v>
                </c:pt>
                <c:pt idx="142">
                  <c:v>5.5032823151799128</c:v>
                </c:pt>
                <c:pt idx="143">
                  <c:v>5.5064149342047779</c:v>
                </c:pt>
                <c:pt idx="144">
                  <c:v>5.5085088120400085</c:v>
                </c:pt>
                <c:pt idx="145">
                  <c:v>5.5116578724224965</c:v>
                </c:pt>
                <c:pt idx="146">
                  <c:v>5.5158721050156947</c:v>
                </c:pt>
                <c:pt idx="147">
                  <c:v>5.5169284439849227</c:v>
                </c:pt>
                <c:pt idx="148">
                  <c:v>5.5211649938695837</c:v>
                </c:pt>
                <c:pt idx="149">
                  <c:v>5.5243542266318615</c:v>
                </c:pt>
                <c:pt idx="150">
                  <c:v>5.5275536631505826</c:v>
                </c:pt>
                <c:pt idx="151">
                  <c:v>5.5307633689279703</c:v>
                </c:pt>
                <c:pt idx="152">
                  <c:v>5.5350590654330638</c:v>
                </c:pt>
                <c:pt idx="153">
                  <c:v>5.5372138534396251</c:v>
                </c:pt>
                <c:pt idx="154">
                  <c:v>5.5404547663749826</c:v>
                </c:pt>
                <c:pt idx="155">
                  <c:v>5.5458797389177628</c:v>
                </c:pt>
                <c:pt idx="156">
                  <c:v>5.5491489054355467</c:v>
                </c:pt>
                <c:pt idx="157">
                  <c:v>5.552428794466314</c:v>
                </c:pt>
                <c:pt idx="158">
                  <c:v>5.555719476578953</c:v>
                </c:pt>
                <c:pt idx="159">
                  <c:v>5.5601239652484384</c:v>
                </c:pt>
                <c:pt idx="160">
                  <c:v>5.5645479392931172</c:v>
                </c:pt>
                <c:pt idx="161">
                  <c:v>5.5689915718852516</c:v>
                </c:pt>
                <c:pt idx="162">
                  <c:v>5.5723373027316461</c:v>
                </c:pt>
                <c:pt idx="163">
                  <c:v>5.5756942650810375</c:v>
                </c:pt>
                <c:pt idx="164">
                  <c:v>5.5800464352560866</c:v>
                </c:pt>
                <c:pt idx="165">
                  <c:v>5.5835790358674648</c:v>
                </c:pt>
                <c:pt idx="166">
                  <c:v>5.5862367000294419</c:v>
                </c:pt>
                <c:pt idx="167">
                  <c:v>5.5897912752292331</c:v>
                </c:pt>
                <c:pt idx="168">
                  <c:v>5.5924655229900448</c:v>
                </c:pt>
                <c:pt idx="169">
                  <c:v>5.5969385566908754</c:v>
                </c:pt>
                <c:pt idx="170">
                  <c:v>5.6005314455119395</c:v>
                </c:pt>
                <c:pt idx="171">
                  <c:v>5.605040786051763</c:v>
                </c:pt>
                <c:pt idx="172">
                  <c:v>5.6086629565301758</c:v>
                </c:pt>
                <c:pt idx="173">
                  <c:v>5.6113882205402073</c:v>
                </c:pt>
                <c:pt idx="174">
                  <c:v>5.6150334977209786</c:v>
                </c:pt>
                <c:pt idx="175">
                  <c:v>5.6177762471531638</c:v>
                </c:pt>
                <c:pt idx="176">
                  <c:v>5.6223641600578729</c:v>
                </c:pt>
                <c:pt idx="177">
                  <c:v>5.6260497421890898</c:v>
                </c:pt>
                <c:pt idx="178">
                  <c:v>5.6288229156249665</c:v>
                </c:pt>
                <c:pt idx="179">
                  <c:v>5.632532423417655</c:v>
                </c:pt>
                <c:pt idx="180">
                  <c:v>5.6371886973653487</c:v>
                </c:pt>
                <c:pt idx="181">
                  <c:v>5.6399929773340816</c:v>
                </c:pt>
                <c:pt idx="182">
                  <c:v>5.6428050517621564</c:v>
                </c:pt>
                <c:pt idx="183">
                  <c:v>5.6475096097540085</c:v>
                </c:pt>
                <c:pt idx="184">
                  <c:v>5.6522363127554272</c:v>
                </c:pt>
                <c:pt idx="185">
                  <c:v>5.6569855565801843</c:v>
                </c:pt>
                <c:pt idx="186">
                  <c:v>5.6598458926941797</c:v>
                </c:pt>
                <c:pt idx="187">
                  <c:v>5.6646315010663892</c:v>
                </c:pt>
                <c:pt idx="188">
                  <c:v>5.6684765083217119</c:v>
                </c:pt>
                <c:pt idx="189">
                  <c:v>5.672336356740562</c:v>
                </c:pt>
                <c:pt idx="190">
                  <c:v>5.6762111613364468</c:v>
                </c:pt>
                <c:pt idx="191">
                  <c:v>5.6810758289842385</c:v>
                </c:pt>
                <c:pt idx="192">
                  <c:v>5.6849847122960897</c:v>
                </c:pt>
                <c:pt idx="193">
                  <c:v>5.6898924495593466</c:v>
                </c:pt>
                <c:pt idx="194">
                  <c:v>5.6938360167276363</c:v>
                </c:pt>
                <c:pt idx="195">
                  <c:v>5.6977951972104073</c:v>
                </c:pt>
                <c:pt idx="196">
                  <c:v>5.7027662696179915</c:v>
                </c:pt>
              </c:numCache>
            </c:numRef>
          </c:xVal>
          <c:yVal>
            <c:numRef>
              <c:f>'EXP1'!$F$4:$F$200</c:f>
              <c:numCache>
                <c:formatCode>General</c:formatCode>
                <c:ptCount val="197"/>
                <c:pt idx="0">
                  <c:v>10.657302532327444</c:v>
                </c:pt>
                <c:pt idx="3">
                  <c:v>12.043596893447299</c:v>
                </c:pt>
                <c:pt idx="5">
                  <c:v>10.944984604779238</c:v>
                </c:pt>
                <c:pt idx="6">
                  <c:v>12.043596893447447</c:v>
                </c:pt>
                <c:pt idx="7">
                  <c:v>12.043596893447299</c:v>
                </c:pt>
                <c:pt idx="8">
                  <c:v>11.350449712887427</c:v>
                </c:pt>
                <c:pt idx="9">
                  <c:v>11.350449712887427</c:v>
                </c:pt>
                <c:pt idx="10">
                  <c:v>12.043596893447299</c:v>
                </c:pt>
                <c:pt idx="11">
                  <c:v>12.043596893447447</c:v>
                </c:pt>
                <c:pt idx="12">
                  <c:v>11.350449712887427</c:v>
                </c:pt>
                <c:pt idx="13">
                  <c:v>12.043596893447299</c:v>
                </c:pt>
                <c:pt idx="14">
                  <c:v>11.350449712887427</c:v>
                </c:pt>
                <c:pt idx="16">
                  <c:v>11.350449712887427</c:v>
                </c:pt>
                <c:pt idx="17">
                  <c:v>12.043596893447447</c:v>
                </c:pt>
                <c:pt idx="18">
                  <c:v>12.043596893447299</c:v>
                </c:pt>
                <c:pt idx="19">
                  <c:v>11.350449712887427</c:v>
                </c:pt>
                <c:pt idx="20">
                  <c:v>12.043596893447299</c:v>
                </c:pt>
                <c:pt idx="22">
                  <c:v>10.944984604779288</c:v>
                </c:pt>
                <c:pt idx="23">
                  <c:v>11.350449712887354</c:v>
                </c:pt>
                <c:pt idx="24">
                  <c:v>12.043596893447447</c:v>
                </c:pt>
                <c:pt idx="25">
                  <c:v>11.350449712887427</c:v>
                </c:pt>
                <c:pt idx="26">
                  <c:v>12.043596893447299</c:v>
                </c:pt>
                <c:pt idx="27">
                  <c:v>11.350449712887427</c:v>
                </c:pt>
                <c:pt idx="28">
                  <c:v>11.350449712887501</c:v>
                </c:pt>
                <c:pt idx="31">
                  <c:v>10.657302532327444</c:v>
                </c:pt>
                <c:pt idx="33">
                  <c:v>11.350449712887427</c:v>
                </c:pt>
                <c:pt idx="34">
                  <c:v>12.043596893447447</c:v>
                </c:pt>
                <c:pt idx="35">
                  <c:v>12.043596893448479</c:v>
                </c:pt>
                <c:pt idx="36">
                  <c:v>10.944984604779238</c:v>
                </c:pt>
                <c:pt idx="37">
                  <c:v>12.043596893447299</c:v>
                </c:pt>
                <c:pt idx="39">
                  <c:v>11.350449712887427</c:v>
                </c:pt>
                <c:pt idx="40">
                  <c:v>11.350449712887427</c:v>
                </c:pt>
                <c:pt idx="41">
                  <c:v>10.944984604779238</c:v>
                </c:pt>
                <c:pt idx="42">
                  <c:v>12.043596893447447</c:v>
                </c:pt>
                <c:pt idx="43">
                  <c:v>11.350449712887427</c:v>
                </c:pt>
                <c:pt idx="44">
                  <c:v>12.043596893447299</c:v>
                </c:pt>
                <c:pt idx="45">
                  <c:v>10.944984604779238</c:v>
                </c:pt>
                <c:pt idx="46">
                  <c:v>11.350449712887354</c:v>
                </c:pt>
                <c:pt idx="47">
                  <c:v>11.350449712887501</c:v>
                </c:pt>
                <c:pt idx="48">
                  <c:v>12.043596893447299</c:v>
                </c:pt>
                <c:pt idx="49">
                  <c:v>10.944984604779288</c:v>
                </c:pt>
                <c:pt idx="50">
                  <c:v>12.043596893447299</c:v>
                </c:pt>
                <c:pt idx="51">
                  <c:v>12.043596893447299</c:v>
                </c:pt>
                <c:pt idx="52">
                  <c:v>10.944984604779238</c:v>
                </c:pt>
                <c:pt idx="54">
                  <c:v>12.043596893447447</c:v>
                </c:pt>
                <c:pt idx="55">
                  <c:v>12.043596893447447</c:v>
                </c:pt>
                <c:pt idx="56">
                  <c:v>10.944984604779288</c:v>
                </c:pt>
                <c:pt idx="57">
                  <c:v>10.944984604779188</c:v>
                </c:pt>
                <c:pt idx="58">
                  <c:v>11.350449712887427</c:v>
                </c:pt>
                <c:pt idx="59">
                  <c:v>11.350449712887427</c:v>
                </c:pt>
                <c:pt idx="60">
                  <c:v>12.043596893447447</c:v>
                </c:pt>
                <c:pt idx="61">
                  <c:v>11.350449712887354</c:v>
                </c:pt>
                <c:pt idx="62">
                  <c:v>12.043596893447594</c:v>
                </c:pt>
                <c:pt idx="63">
                  <c:v>11.350449712887279</c:v>
                </c:pt>
                <c:pt idx="64">
                  <c:v>11.350449712887501</c:v>
                </c:pt>
                <c:pt idx="65">
                  <c:v>10.944984604779288</c:v>
                </c:pt>
                <c:pt idx="66">
                  <c:v>10.944984604779188</c:v>
                </c:pt>
                <c:pt idx="67">
                  <c:v>11.350449712887427</c:v>
                </c:pt>
                <c:pt idx="69">
                  <c:v>10.657302532327481</c:v>
                </c:pt>
                <c:pt idx="70">
                  <c:v>12.043596893447299</c:v>
                </c:pt>
                <c:pt idx="71">
                  <c:v>11.350449712887427</c:v>
                </c:pt>
                <c:pt idx="72">
                  <c:v>12.043596893447299</c:v>
                </c:pt>
                <c:pt idx="73">
                  <c:v>10.944984604779288</c:v>
                </c:pt>
                <c:pt idx="74">
                  <c:v>11.350449712887501</c:v>
                </c:pt>
                <c:pt idx="75">
                  <c:v>12.043596893447299</c:v>
                </c:pt>
                <c:pt idx="76">
                  <c:v>10.944984604779238</c:v>
                </c:pt>
                <c:pt idx="77">
                  <c:v>12.043596893447299</c:v>
                </c:pt>
                <c:pt idx="78">
                  <c:v>11.350449712887501</c:v>
                </c:pt>
                <c:pt idx="79">
                  <c:v>10.944984604779238</c:v>
                </c:pt>
                <c:pt idx="80">
                  <c:v>12.043596893447299</c:v>
                </c:pt>
                <c:pt idx="81">
                  <c:v>11.350449712887354</c:v>
                </c:pt>
                <c:pt idx="82">
                  <c:v>10.944984604779288</c:v>
                </c:pt>
                <c:pt idx="83">
                  <c:v>12.043596893447447</c:v>
                </c:pt>
                <c:pt idx="85">
                  <c:v>10.434158981013256</c:v>
                </c:pt>
                <c:pt idx="86">
                  <c:v>11.350449712887427</c:v>
                </c:pt>
                <c:pt idx="87">
                  <c:v>11.350449712887427</c:v>
                </c:pt>
                <c:pt idx="88">
                  <c:v>11.350449712887427</c:v>
                </c:pt>
                <c:pt idx="89">
                  <c:v>11.350449712887427</c:v>
                </c:pt>
                <c:pt idx="90">
                  <c:v>11.350449712887427</c:v>
                </c:pt>
                <c:pt idx="91">
                  <c:v>11.350449712887354</c:v>
                </c:pt>
                <c:pt idx="92">
                  <c:v>11.350449712887501</c:v>
                </c:pt>
                <c:pt idx="93">
                  <c:v>10.657302532327739</c:v>
                </c:pt>
                <c:pt idx="94">
                  <c:v>12.043596893447299</c:v>
                </c:pt>
                <c:pt idx="95">
                  <c:v>10.944984604779288</c:v>
                </c:pt>
                <c:pt idx="96">
                  <c:v>11.350449712887427</c:v>
                </c:pt>
                <c:pt idx="97">
                  <c:v>11.350449712887354</c:v>
                </c:pt>
                <c:pt idx="98">
                  <c:v>11.350449712887501</c:v>
                </c:pt>
                <c:pt idx="99">
                  <c:v>10.944984604779238</c:v>
                </c:pt>
                <c:pt idx="100">
                  <c:v>12.043596893447299</c:v>
                </c:pt>
                <c:pt idx="101">
                  <c:v>10.960965055359678</c:v>
                </c:pt>
                <c:pt idx="102">
                  <c:v>11.676199199064097</c:v>
                </c:pt>
                <c:pt idx="103">
                  <c:v>11.270734090956376</c:v>
                </c:pt>
                <c:pt idx="104">
                  <c:v>12.369346379624963</c:v>
                </c:pt>
                <c:pt idx="105">
                  <c:v>11.6761991990642</c:v>
                </c:pt>
                <c:pt idx="106">
                  <c:v>11.270734090956308</c:v>
                </c:pt>
                <c:pt idx="107">
                  <c:v>11.6761991990642</c:v>
                </c:pt>
                <c:pt idx="108">
                  <c:v>11.270734090956308</c:v>
                </c:pt>
                <c:pt idx="109">
                  <c:v>10.983052018504255</c:v>
                </c:pt>
                <c:pt idx="110">
                  <c:v>12.369346379625167</c:v>
                </c:pt>
                <c:pt idx="111">
                  <c:v>11.6761991990642</c:v>
                </c:pt>
                <c:pt idx="112">
                  <c:v>11.270734090956239</c:v>
                </c:pt>
                <c:pt idx="113">
                  <c:v>11.676199199064301</c:v>
                </c:pt>
                <c:pt idx="114">
                  <c:v>11.270734090956308</c:v>
                </c:pt>
                <c:pt idx="115">
                  <c:v>11.270734090956308</c:v>
                </c:pt>
                <c:pt idx="116">
                  <c:v>12.369346379623329</c:v>
                </c:pt>
                <c:pt idx="117">
                  <c:v>11.270734090956308</c:v>
                </c:pt>
                <c:pt idx="118">
                  <c:v>11.270734090956308</c:v>
                </c:pt>
                <c:pt idx="119">
                  <c:v>12.369346379624758</c:v>
                </c:pt>
                <c:pt idx="120">
                  <c:v>10.983052018504306</c:v>
                </c:pt>
                <c:pt idx="121">
                  <c:v>11.6761991990642</c:v>
                </c:pt>
                <c:pt idx="122">
                  <c:v>10.983052018504663</c:v>
                </c:pt>
                <c:pt idx="123">
                  <c:v>12.369346379623533</c:v>
                </c:pt>
                <c:pt idx="124">
                  <c:v>12.369346379624758</c:v>
                </c:pt>
                <c:pt idx="125">
                  <c:v>11.676199199064301</c:v>
                </c:pt>
                <c:pt idx="126">
                  <c:v>11.676199199064097</c:v>
                </c:pt>
                <c:pt idx="127">
                  <c:v>11.270734090956376</c:v>
                </c:pt>
                <c:pt idx="128">
                  <c:v>10.983052018504203</c:v>
                </c:pt>
                <c:pt idx="129">
                  <c:v>10.983052018504715</c:v>
                </c:pt>
                <c:pt idx="130">
                  <c:v>10.759908467190208</c:v>
                </c:pt>
                <c:pt idx="131">
                  <c:v>10.983052018504306</c:v>
                </c:pt>
                <c:pt idx="132">
                  <c:v>11.270734090956239</c:v>
                </c:pt>
                <c:pt idx="133">
                  <c:v>10.983052018504663</c:v>
                </c:pt>
                <c:pt idx="134">
                  <c:v>10.983052018504255</c:v>
                </c:pt>
                <c:pt idx="135">
                  <c:v>11.676199199064301</c:v>
                </c:pt>
                <c:pt idx="136">
                  <c:v>10.983052018504663</c:v>
                </c:pt>
                <c:pt idx="137">
                  <c:v>11.270734090955763</c:v>
                </c:pt>
                <c:pt idx="138">
                  <c:v>11.270734090956308</c:v>
                </c:pt>
                <c:pt idx="139">
                  <c:v>11.676199199065017</c:v>
                </c:pt>
                <c:pt idx="140">
                  <c:v>10.759908467190208</c:v>
                </c:pt>
                <c:pt idx="141">
                  <c:v>11.270734090955763</c:v>
                </c:pt>
                <c:pt idx="142">
                  <c:v>10.983052018504663</c:v>
                </c:pt>
                <c:pt idx="143">
                  <c:v>11.270734090956376</c:v>
                </c:pt>
                <c:pt idx="144">
                  <c:v>11.676199199064097</c:v>
                </c:pt>
                <c:pt idx="145">
                  <c:v>11.270734090956308</c:v>
                </c:pt>
                <c:pt idx="146">
                  <c:v>10.983052018504306</c:v>
                </c:pt>
                <c:pt idx="147">
                  <c:v>12.369346379624758</c:v>
                </c:pt>
                <c:pt idx="148">
                  <c:v>10.983052018504306</c:v>
                </c:pt>
                <c:pt idx="149">
                  <c:v>11.270734090956308</c:v>
                </c:pt>
                <c:pt idx="150">
                  <c:v>11.270734090956308</c:v>
                </c:pt>
                <c:pt idx="151">
                  <c:v>11.270734090956308</c:v>
                </c:pt>
                <c:pt idx="152">
                  <c:v>10.983052018504255</c:v>
                </c:pt>
                <c:pt idx="153">
                  <c:v>11.676199199064301</c:v>
                </c:pt>
                <c:pt idx="154">
                  <c:v>11.270734090956308</c:v>
                </c:pt>
                <c:pt idx="155">
                  <c:v>10.759908467190167</c:v>
                </c:pt>
                <c:pt idx="156">
                  <c:v>11.270734090956376</c:v>
                </c:pt>
                <c:pt idx="157">
                  <c:v>11.270734090956239</c:v>
                </c:pt>
                <c:pt idx="158">
                  <c:v>11.270734090956376</c:v>
                </c:pt>
                <c:pt idx="159">
                  <c:v>10.983052018504203</c:v>
                </c:pt>
                <c:pt idx="160">
                  <c:v>10.983052018504306</c:v>
                </c:pt>
                <c:pt idx="161">
                  <c:v>10.983052018504639</c:v>
                </c:pt>
                <c:pt idx="162">
                  <c:v>11.270734090956376</c:v>
                </c:pt>
                <c:pt idx="163">
                  <c:v>11.270734090955763</c:v>
                </c:pt>
                <c:pt idx="164">
                  <c:v>11.014950228414722</c:v>
                </c:pt>
                <c:pt idx="165">
                  <c:v>11.227533177767809</c:v>
                </c:pt>
                <c:pt idx="166">
                  <c:v>11.515215250219113</c:v>
                </c:pt>
                <c:pt idx="167">
                  <c:v>11.227533177767288</c:v>
                </c:pt>
                <c:pt idx="168">
                  <c:v>11.5152152502192</c:v>
                </c:pt>
                <c:pt idx="169">
                  <c:v>11.004389626453287</c:v>
                </c:pt>
                <c:pt idx="170">
                  <c:v>11.227533177767254</c:v>
                </c:pt>
                <c:pt idx="171">
                  <c:v>11.004389626453365</c:v>
                </c:pt>
                <c:pt idx="172">
                  <c:v>11.227533177767777</c:v>
                </c:pt>
                <c:pt idx="173">
                  <c:v>11.515215250219155</c:v>
                </c:pt>
                <c:pt idx="174">
                  <c:v>11.227533177767222</c:v>
                </c:pt>
                <c:pt idx="175">
                  <c:v>11.515198978282884</c:v>
                </c:pt>
                <c:pt idx="176">
                  <c:v>11.004399389742197</c:v>
                </c:pt>
                <c:pt idx="177">
                  <c:v>11.227533177767777</c:v>
                </c:pt>
                <c:pt idx="178">
                  <c:v>11.515198978282145</c:v>
                </c:pt>
                <c:pt idx="179">
                  <c:v>11.227533177767809</c:v>
                </c:pt>
                <c:pt idx="180">
                  <c:v>11.004399389742197</c:v>
                </c:pt>
                <c:pt idx="181">
                  <c:v>11.515198978282188</c:v>
                </c:pt>
                <c:pt idx="182">
                  <c:v>11.515231522420947</c:v>
                </c:pt>
                <c:pt idx="183">
                  <c:v>11.004379863259359</c:v>
                </c:pt>
                <c:pt idx="184">
                  <c:v>11.004399389742614</c:v>
                </c:pt>
                <c:pt idx="185">
                  <c:v>11.004379863259411</c:v>
                </c:pt>
                <c:pt idx="186">
                  <c:v>11.515231522420253</c:v>
                </c:pt>
                <c:pt idx="187">
                  <c:v>11.004379863259777</c:v>
                </c:pt>
                <c:pt idx="188">
                  <c:v>11.227533177767222</c:v>
                </c:pt>
                <c:pt idx="189">
                  <c:v>11.227533177767777</c:v>
                </c:pt>
                <c:pt idx="190">
                  <c:v>11.227533177767191</c:v>
                </c:pt>
                <c:pt idx="191">
                  <c:v>11.004399389742197</c:v>
                </c:pt>
                <c:pt idx="192">
                  <c:v>11.227533177767777</c:v>
                </c:pt>
                <c:pt idx="193">
                  <c:v>11.004379863259411</c:v>
                </c:pt>
                <c:pt idx="194">
                  <c:v>11.227533177767711</c:v>
                </c:pt>
                <c:pt idx="195">
                  <c:v>11.227533177767254</c:v>
                </c:pt>
                <c:pt idx="196">
                  <c:v>11.004399389742197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64704"/>
        <c:axId val="212666624"/>
      </c:scatterChart>
      <c:valAx>
        <c:axId val="212664704"/>
        <c:scaling>
          <c:orientation val="minMax"/>
          <c:max val="7.4"/>
          <c:min val="6.7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-lnC</a:t>
                </a:r>
              </a:p>
            </c:rich>
          </c:tx>
          <c:layout>
            <c:manualLayout>
              <c:xMode val="edge"/>
              <c:yMode val="edge"/>
              <c:x val="0.52083465788436356"/>
              <c:y val="0.881988915088975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666624"/>
        <c:crosses val="autoZero"/>
        <c:crossBetween val="midCat"/>
      </c:valAx>
      <c:valAx>
        <c:axId val="212666624"/>
        <c:scaling>
          <c:orientation val="minMax"/>
          <c:max val="14.5"/>
          <c:min val="11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-ln(d(C)/dt)</a:t>
                </a:r>
              </a:p>
            </c:rich>
          </c:tx>
          <c:layout>
            <c:manualLayout>
              <c:xMode val="edge"/>
              <c:yMode val="edge"/>
              <c:x val="4.1666772630749083E-2"/>
              <c:y val="0.40062172551576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6647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55" verticalDpi="355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2"/>
          </c:marker>
          <c:xVal>
            <c:numRef>
              <c:f>EXP1a!$A$3:$A$603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EXP1a!$B$3:$B$603</c:f>
              <c:numCache>
                <c:formatCode>General</c:formatCode>
                <c:ptCount val="601"/>
                <c:pt idx="0">
                  <c:v>0.82847203143958004</c:v>
                </c:pt>
                <c:pt idx="1">
                  <c:v>0.83372947181251</c:v>
                </c:pt>
                <c:pt idx="2">
                  <c:v>0.83548195193681996</c:v>
                </c:pt>
                <c:pt idx="3">
                  <c:v>0.83811067212328505</c:v>
                </c:pt>
                <c:pt idx="4">
                  <c:v>0.83811067212328505</c:v>
                </c:pt>
                <c:pt idx="5">
                  <c:v>0.83723443206113002</c:v>
                </c:pt>
                <c:pt idx="6">
                  <c:v>0.83285323175035497</c:v>
                </c:pt>
                <c:pt idx="7">
                  <c:v>0.83110075162604502</c:v>
                </c:pt>
                <c:pt idx="8">
                  <c:v>0.82934827150173496</c:v>
                </c:pt>
                <c:pt idx="9">
                  <c:v>0.82847203143958004</c:v>
                </c:pt>
                <c:pt idx="10">
                  <c:v>0.82671955131526997</c:v>
                </c:pt>
                <c:pt idx="11">
                  <c:v>0.82584331125311505</c:v>
                </c:pt>
                <c:pt idx="12">
                  <c:v>0.82496707119096002</c:v>
                </c:pt>
                <c:pt idx="13">
                  <c:v>0.82409083112880499</c:v>
                </c:pt>
                <c:pt idx="14">
                  <c:v>0.82233835100449504</c:v>
                </c:pt>
                <c:pt idx="15">
                  <c:v>0.82146211094234001</c:v>
                </c:pt>
                <c:pt idx="16">
                  <c:v>0.82058587088018498</c:v>
                </c:pt>
                <c:pt idx="17">
                  <c:v>0.81970963081803006</c:v>
                </c:pt>
                <c:pt idx="18">
                  <c:v>0.81708091063156496</c:v>
                </c:pt>
                <c:pt idx="19">
                  <c:v>0.81795715069371999</c:v>
                </c:pt>
                <c:pt idx="20">
                  <c:v>0.81532843050725501</c:v>
                </c:pt>
                <c:pt idx="21">
                  <c:v>0.81445219044509998</c:v>
                </c:pt>
                <c:pt idx="22">
                  <c:v>0.81357595038294495</c:v>
                </c:pt>
                <c:pt idx="23">
                  <c:v>0.81094723019647996</c:v>
                </c:pt>
                <c:pt idx="24">
                  <c:v>0.81182347025863499</c:v>
                </c:pt>
                <c:pt idx="25">
                  <c:v>0.80919475007217001</c:v>
                </c:pt>
                <c:pt idx="26">
                  <c:v>0.80919475007217001</c:v>
                </c:pt>
                <c:pt idx="27">
                  <c:v>0.80568978982355</c:v>
                </c:pt>
                <c:pt idx="28">
                  <c:v>0.80481354976139496</c:v>
                </c:pt>
                <c:pt idx="29">
                  <c:v>0.80393730969924004</c:v>
                </c:pt>
                <c:pt idx="30">
                  <c:v>0.80218482957492998</c:v>
                </c:pt>
                <c:pt idx="31">
                  <c:v>0.80130858951277495</c:v>
                </c:pt>
                <c:pt idx="32">
                  <c:v>0.799556109388465</c:v>
                </c:pt>
                <c:pt idx="33">
                  <c:v>0.79867986932630997</c:v>
                </c:pt>
                <c:pt idx="34">
                  <c:v>0.79605114913984498</c:v>
                </c:pt>
                <c:pt idx="35">
                  <c:v>0.79780362926415505</c:v>
                </c:pt>
                <c:pt idx="36">
                  <c:v>0.79605114913984498</c:v>
                </c:pt>
                <c:pt idx="37">
                  <c:v>0.79517490907768995</c:v>
                </c:pt>
                <c:pt idx="38">
                  <c:v>0.79254618889122497</c:v>
                </c:pt>
                <c:pt idx="39">
                  <c:v>0.79166994882907005</c:v>
                </c:pt>
                <c:pt idx="40">
                  <c:v>0.79079370876691601</c:v>
                </c:pt>
                <c:pt idx="41">
                  <c:v>0.78816498858045103</c:v>
                </c:pt>
                <c:pt idx="42">
                  <c:v>0.787288748518296</c:v>
                </c:pt>
                <c:pt idx="43">
                  <c:v>0.78553626839398605</c:v>
                </c:pt>
                <c:pt idx="44">
                  <c:v>0.78466002833183102</c:v>
                </c:pt>
                <c:pt idx="45">
                  <c:v>0.78378378826967599</c:v>
                </c:pt>
                <c:pt idx="46">
                  <c:v>0.78203130814536603</c:v>
                </c:pt>
                <c:pt idx="47">
                  <c:v>0.78027882802105597</c:v>
                </c:pt>
                <c:pt idx="48">
                  <c:v>0.77852634789674602</c:v>
                </c:pt>
                <c:pt idx="49">
                  <c:v>0.77677386777243596</c:v>
                </c:pt>
                <c:pt idx="50">
                  <c:v>0.775021387648126</c:v>
                </c:pt>
                <c:pt idx="51">
                  <c:v>0.77414514758597097</c:v>
                </c:pt>
                <c:pt idx="52">
                  <c:v>0.77414514758597097</c:v>
                </c:pt>
                <c:pt idx="53">
                  <c:v>0.77151642739950599</c:v>
                </c:pt>
                <c:pt idx="54">
                  <c:v>0.77064018733735096</c:v>
                </c:pt>
                <c:pt idx="55">
                  <c:v>0.76888770721304101</c:v>
                </c:pt>
                <c:pt idx="56">
                  <c:v>0.76713522708873105</c:v>
                </c:pt>
                <c:pt idx="57">
                  <c:v>0.76801146715088597</c:v>
                </c:pt>
                <c:pt idx="58">
                  <c:v>0.76450650690226596</c:v>
                </c:pt>
                <c:pt idx="59">
                  <c:v>0.76187778671580098</c:v>
                </c:pt>
                <c:pt idx="60">
                  <c:v>0.76100154665364605</c:v>
                </c:pt>
                <c:pt idx="61">
                  <c:v>0.76012530659149102</c:v>
                </c:pt>
                <c:pt idx="62">
                  <c:v>0.75749658640502604</c:v>
                </c:pt>
                <c:pt idx="63">
                  <c:v>0.75574410628071598</c:v>
                </c:pt>
                <c:pt idx="64">
                  <c:v>0.75399162615640603</c:v>
                </c:pt>
                <c:pt idx="65">
                  <c:v>0.75136290596994104</c:v>
                </c:pt>
                <c:pt idx="66">
                  <c:v>0.75223914603209596</c:v>
                </c:pt>
                <c:pt idx="67">
                  <c:v>0.75048666590778601</c:v>
                </c:pt>
                <c:pt idx="68">
                  <c:v>0.74785794572132103</c:v>
                </c:pt>
                <c:pt idx="69">
                  <c:v>0.74610546559701096</c:v>
                </c:pt>
                <c:pt idx="70">
                  <c:v>0.74522922553485604</c:v>
                </c:pt>
                <c:pt idx="71">
                  <c:v>0.74347674541054598</c:v>
                </c:pt>
                <c:pt idx="72">
                  <c:v>0.74260050534839095</c:v>
                </c:pt>
                <c:pt idx="73">
                  <c:v>0.73997178516192597</c:v>
                </c:pt>
                <c:pt idx="74">
                  <c:v>0.73821930503761601</c:v>
                </c:pt>
                <c:pt idx="75">
                  <c:v>0.73646682491330595</c:v>
                </c:pt>
                <c:pt idx="76">
                  <c:v>0.73734306497546098</c:v>
                </c:pt>
                <c:pt idx="77">
                  <c:v>0.73383810472684097</c:v>
                </c:pt>
                <c:pt idx="78">
                  <c:v>0.73208562460253102</c:v>
                </c:pt>
                <c:pt idx="79">
                  <c:v>0.72945690441606603</c:v>
                </c:pt>
                <c:pt idx="80">
                  <c:v>0.72770442429175597</c:v>
                </c:pt>
                <c:pt idx="81">
                  <c:v>0.72507570410529099</c:v>
                </c:pt>
                <c:pt idx="82">
                  <c:v>0.72419946404313595</c:v>
                </c:pt>
                <c:pt idx="83">
                  <c:v>0.72332322398098103</c:v>
                </c:pt>
                <c:pt idx="84">
                  <c:v>0.722446983918826</c:v>
                </c:pt>
                <c:pt idx="85">
                  <c:v>0.71894202367020599</c:v>
                </c:pt>
                <c:pt idx="86">
                  <c:v>0.716313303483741</c:v>
                </c:pt>
                <c:pt idx="87">
                  <c:v>0.71543706342158597</c:v>
                </c:pt>
                <c:pt idx="88">
                  <c:v>0.71280834323512099</c:v>
                </c:pt>
                <c:pt idx="89">
                  <c:v>0.71193210317296596</c:v>
                </c:pt>
                <c:pt idx="90">
                  <c:v>0.70930338298650097</c:v>
                </c:pt>
                <c:pt idx="91">
                  <c:v>0.70842714292434605</c:v>
                </c:pt>
                <c:pt idx="92">
                  <c:v>0.70579842273788096</c:v>
                </c:pt>
                <c:pt idx="93">
                  <c:v>0.70316970255141598</c:v>
                </c:pt>
                <c:pt idx="94">
                  <c:v>0.70141722242710602</c:v>
                </c:pt>
                <c:pt idx="95">
                  <c:v>0.69878850224064104</c:v>
                </c:pt>
                <c:pt idx="96">
                  <c:v>0.69703602211633098</c:v>
                </c:pt>
                <c:pt idx="97">
                  <c:v>0.69528354199202203</c:v>
                </c:pt>
                <c:pt idx="98">
                  <c:v>0.69440730192986699</c:v>
                </c:pt>
                <c:pt idx="99">
                  <c:v>0.69265482180555704</c:v>
                </c:pt>
                <c:pt idx="100">
                  <c:v>0.69090234168124698</c:v>
                </c:pt>
                <c:pt idx="101">
                  <c:v>0.688273621494782</c:v>
                </c:pt>
                <c:pt idx="102">
                  <c:v>0.68652114137047204</c:v>
                </c:pt>
                <c:pt idx="103">
                  <c:v>0.68476866124616198</c:v>
                </c:pt>
                <c:pt idx="104">
                  <c:v>0.68081816130422901</c:v>
                </c:pt>
                <c:pt idx="105">
                  <c:v>0.68081816130422901</c:v>
                </c:pt>
                <c:pt idx="106">
                  <c:v>0.67892026204688205</c:v>
                </c:pt>
                <c:pt idx="107">
                  <c:v>0.67765499587531697</c:v>
                </c:pt>
                <c:pt idx="108">
                  <c:v>0.676389729703752</c:v>
                </c:pt>
                <c:pt idx="109">
                  <c:v>0.67449183044640504</c:v>
                </c:pt>
                <c:pt idx="110">
                  <c:v>0.67259393118905797</c:v>
                </c:pt>
                <c:pt idx="111">
                  <c:v>0.67069603193171101</c:v>
                </c:pt>
                <c:pt idx="112">
                  <c:v>0.67006339884592803</c:v>
                </c:pt>
                <c:pt idx="113">
                  <c:v>0.66879813267436306</c:v>
                </c:pt>
                <c:pt idx="114">
                  <c:v>0.666267600331234</c:v>
                </c:pt>
                <c:pt idx="115">
                  <c:v>0.66373706798810395</c:v>
                </c:pt>
                <c:pt idx="116">
                  <c:v>0.66247180181653897</c:v>
                </c:pt>
                <c:pt idx="117">
                  <c:v>0.66183916873075699</c:v>
                </c:pt>
                <c:pt idx="118">
                  <c:v>0.65994126947341003</c:v>
                </c:pt>
                <c:pt idx="119">
                  <c:v>0.65867600330184495</c:v>
                </c:pt>
                <c:pt idx="120">
                  <c:v>0.65677810404449799</c:v>
                </c:pt>
                <c:pt idx="121">
                  <c:v>0.65551283787293302</c:v>
                </c:pt>
                <c:pt idx="122">
                  <c:v>0.65424757170136805</c:v>
                </c:pt>
                <c:pt idx="123">
                  <c:v>0.65361493861558595</c:v>
                </c:pt>
                <c:pt idx="124">
                  <c:v>0.65045177318667402</c:v>
                </c:pt>
                <c:pt idx="125">
                  <c:v>0.64855387392932695</c:v>
                </c:pt>
                <c:pt idx="126">
                  <c:v>0.64665597467197999</c:v>
                </c:pt>
                <c:pt idx="127">
                  <c:v>0.64539070850041502</c:v>
                </c:pt>
                <c:pt idx="128">
                  <c:v>0.64349280924306795</c:v>
                </c:pt>
                <c:pt idx="129">
                  <c:v>0.64222754307150298</c:v>
                </c:pt>
                <c:pt idx="130">
                  <c:v>0.64096227689993801</c:v>
                </c:pt>
                <c:pt idx="131">
                  <c:v>0.63906437764259105</c:v>
                </c:pt>
                <c:pt idx="132">
                  <c:v>0.63590121221367901</c:v>
                </c:pt>
                <c:pt idx="133">
                  <c:v>0.63400331295633205</c:v>
                </c:pt>
                <c:pt idx="134">
                  <c:v>0.63400331295633205</c:v>
                </c:pt>
                <c:pt idx="135">
                  <c:v>0.63210541369898499</c:v>
                </c:pt>
                <c:pt idx="136">
                  <c:v>0.62957488135585504</c:v>
                </c:pt>
                <c:pt idx="137">
                  <c:v>0.62767698209850797</c:v>
                </c:pt>
                <c:pt idx="138">
                  <c:v>0.62577908284116102</c:v>
                </c:pt>
                <c:pt idx="139">
                  <c:v>0.62388118358381295</c:v>
                </c:pt>
                <c:pt idx="140">
                  <c:v>0.62198328432646599</c:v>
                </c:pt>
                <c:pt idx="141">
                  <c:v>0.62008538506911903</c:v>
                </c:pt>
                <c:pt idx="142">
                  <c:v>0.61882011889755395</c:v>
                </c:pt>
                <c:pt idx="143">
                  <c:v>0.61628958655442501</c:v>
                </c:pt>
                <c:pt idx="144">
                  <c:v>0.61375905421129495</c:v>
                </c:pt>
                <c:pt idx="145">
                  <c:v>0.61312642112551297</c:v>
                </c:pt>
                <c:pt idx="146">
                  <c:v>0.61059588878238302</c:v>
                </c:pt>
                <c:pt idx="147">
                  <c:v>0.60869798952503595</c:v>
                </c:pt>
                <c:pt idx="148">
                  <c:v>0.60616745718190601</c:v>
                </c:pt>
                <c:pt idx="149">
                  <c:v>0.60426955792455905</c:v>
                </c:pt>
                <c:pt idx="150">
                  <c:v>0.60173902558143</c:v>
                </c:pt>
                <c:pt idx="151">
                  <c:v>0.60047375940986503</c:v>
                </c:pt>
                <c:pt idx="152">
                  <c:v>0.59857586015251796</c:v>
                </c:pt>
                <c:pt idx="153">
                  <c:v>0.59541269472360603</c:v>
                </c:pt>
                <c:pt idx="154">
                  <c:v>0.59414742855204095</c:v>
                </c:pt>
                <c:pt idx="155">
                  <c:v>0.59224952929469399</c:v>
                </c:pt>
                <c:pt idx="156">
                  <c:v>0.58971899695156405</c:v>
                </c:pt>
                <c:pt idx="157">
                  <c:v>0.58782109769421698</c:v>
                </c:pt>
                <c:pt idx="158">
                  <c:v>0.58592319843687002</c:v>
                </c:pt>
                <c:pt idx="159">
                  <c:v>0.58339266609373996</c:v>
                </c:pt>
                <c:pt idx="160">
                  <c:v>0.58212739992217499</c:v>
                </c:pt>
                <c:pt idx="161">
                  <c:v>0.58022950066482804</c:v>
                </c:pt>
                <c:pt idx="162">
                  <c:v>0.57896423449326295</c:v>
                </c:pt>
                <c:pt idx="163">
                  <c:v>0.57769896832169898</c:v>
                </c:pt>
                <c:pt idx="164">
                  <c:v>0.57516843597856904</c:v>
                </c:pt>
                <c:pt idx="165">
                  <c:v>0.57263790363543998</c:v>
                </c:pt>
                <c:pt idx="166">
                  <c:v>0.57137263746387501</c:v>
                </c:pt>
                <c:pt idx="167">
                  <c:v>0.56820947203496297</c:v>
                </c:pt>
                <c:pt idx="168">
                  <c:v>0.56504630660605104</c:v>
                </c:pt>
                <c:pt idx="169">
                  <c:v>0.56196258680614397</c:v>
                </c:pt>
                <c:pt idx="170">
                  <c:v>0.55998089974371801</c:v>
                </c:pt>
                <c:pt idx="171">
                  <c:v>0.55799921268129105</c:v>
                </c:pt>
                <c:pt idx="172">
                  <c:v>0.55601752561886497</c:v>
                </c:pt>
                <c:pt idx="173">
                  <c:v>0.55403583855643801</c:v>
                </c:pt>
                <c:pt idx="174">
                  <c:v>0.55155872972840503</c:v>
                </c:pt>
                <c:pt idx="175">
                  <c:v>0.55007246443158497</c:v>
                </c:pt>
                <c:pt idx="176">
                  <c:v>0.54759535560355199</c:v>
                </c:pt>
                <c:pt idx="177">
                  <c:v>0.54561366854112503</c:v>
                </c:pt>
                <c:pt idx="178">
                  <c:v>0.54412737905969399</c:v>
                </c:pt>
                <c:pt idx="179">
                  <c:v>0.54165029441627199</c:v>
                </c:pt>
                <c:pt idx="180">
                  <c:v>0.53966860735384503</c:v>
                </c:pt>
                <c:pt idx="181">
                  <c:v>0.538182317872414</c:v>
                </c:pt>
                <c:pt idx="182">
                  <c:v>0.53570523322899199</c:v>
                </c:pt>
                <c:pt idx="183">
                  <c:v>0.53421894374756096</c:v>
                </c:pt>
                <c:pt idx="184">
                  <c:v>0.53174185910413896</c:v>
                </c:pt>
                <c:pt idx="185">
                  <c:v>0.529760172041713</c:v>
                </c:pt>
                <c:pt idx="186">
                  <c:v>0.52728303902906803</c:v>
                </c:pt>
                <c:pt idx="187">
                  <c:v>0.52579679791685896</c:v>
                </c:pt>
                <c:pt idx="188">
                  <c:v>0.523815110854433</c:v>
                </c:pt>
                <c:pt idx="189">
                  <c:v>0.52133797784178804</c:v>
                </c:pt>
                <c:pt idx="190">
                  <c:v>0.51886089319836604</c:v>
                </c:pt>
                <c:pt idx="191">
                  <c:v>0.51588836260472704</c:v>
                </c:pt>
                <c:pt idx="192">
                  <c:v>0.51390667554229996</c:v>
                </c:pt>
                <c:pt idx="193">
                  <c:v>0.511429542529655</c:v>
                </c:pt>
                <c:pt idx="194">
                  <c:v>0.50944785546722904</c:v>
                </c:pt>
                <c:pt idx="195">
                  <c:v>0.50697077082380704</c:v>
                </c:pt>
                <c:pt idx="196">
                  <c:v>0.50498908376138096</c:v>
                </c:pt>
                <c:pt idx="197">
                  <c:v>0.502511950748736</c:v>
                </c:pt>
                <c:pt idx="198">
                  <c:v>0.50102570963652704</c:v>
                </c:pt>
                <c:pt idx="199">
                  <c:v>0.49805317904288798</c:v>
                </c:pt>
                <c:pt idx="200">
                  <c:v>0.49557604603024302</c:v>
                </c:pt>
                <c:pt idx="201">
                  <c:v>0.49309896138682102</c:v>
                </c:pt>
                <c:pt idx="202">
                  <c:v>0.491117274324395</c:v>
                </c:pt>
                <c:pt idx="203">
                  <c:v>0.48913558726196799</c:v>
                </c:pt>
                <c:pt idx="204">
                  <c:v>0.48665845424932302</c:v>
                </c:pt>
                <c:pt idx="205">
                  <c:v>0.48467676718689701</c:v>
                </c:pt>
                <c:pt idx="206">
                  <c:v>0.48170423659325701</c:v>
                </c:pt>
                <c:pt idx="207">
                  <c:v>0.47873170599961701</c:v>
                </c:pt>
                <c:pt idx="208">
                  <c:v>0.47575917540597701</c:v>
                </c:pt>
                <c:pt idx="209">
                  <c:v>0.47377748834355099</c:v>
                </c:pt>
                <c:pt idx="210">
                  <c:v>0.47130040370012899</c:v>
                </c:pt>
                <c:pt idx="211">
                  <c:v>0.46931871663770203</c:v>
                </c:pt>
                <c:pt idx="212">
                  <c:v>0.466733261779678</c:v>
                </c:pt>
                <c:pt idx="213">
                  <c:v>0.46469699474942799</c:v>
                </c:pt>
                <c:pt idx="214">
                  <c:v>0.46225349816957501</c:v>
                </c:pt>
                <c:pt idx="215">
                  <c:v>0.46021727090006997</c:v>
                </c:pt>
                <c:pt idx="216">
                  <c:v>0.45777377432021699</c:v>
                </c:pt>
                <c:pt idx="217">
                  <c:v>0.45614477660031499</c:v>
                </c:pt>
                <c:pt idx="218">
                  <c:v>0.45410850957006499</c:v>
                </c:pt>
                <c:pt idx="219">
                  <c:v>0.451665012990212</c:v>
                </c:pt>
                <c:pt idx="220">
                  <c:v>0.44922151641035901</c:v>
                </c:pt>
                <c:pt idx="221">
                  <c:v>0.44677801983050602</c:v>
                </c:pt>
                <c:pt idx="222">
                  <c:v>0.44392729370105</c:v>
                </c:pt>
                <c:pt idx="223">
                  <c:v>0.44189102667079999</c:v>
                </c:pt>
                <c:pt idx="224">
                  <c:v>0.43985479940129502</c:v>
                </c:pt>
                <c:pt idx="225">
                  <c:v>0.43700403351109401</c:v>
                </c:pt>
                <c:pt idx="226">
                  <c:v>0.43456053693124103</c:v>
                </c:pt>
                <c:pt idx="227">
                  <c:v>0.43211704035138798</c:v>
                </c:pt>
                <c:pt idx="228">
                  <c:v>0.42926631422193201</c:v>
                </c:pt>
                <c:pt idx="229">
                  <c:v>0.42723004719168201</c:v>
                </c:pt>
                <c:pt idx="230">
                  <c:v>0.42437932106222598</c:v>
                </c:pt>
                <c:pt idx="231">
                  <c:v>0.42152855517202498</c:v>
                </c:pt>
                <c:pt idx="232">
                  <c:v>0.41949232790252</c:v>
                </c:pt>
                <c:pt idx="233">
                  <c:v>0.416641562012319</c:v>
                </c:pt>
                <c:pt idx="234">
                  <c:v>0.41419806543246701</c:v>
                </c:pt>
                <c:pt idx="235">
                  <c:v>0.41175456885261402</c:v>
                </c:pt>
                <c:pt idx="236">
                  <c:v>0.40931107227276098</c:v>
                </c:pt>
                <c:pt idx="237">
                  <c:v>0.40686757569290799</c:v>
                </c:pt>
                <c:pt idx="238">
                  <c:v>0.40401684956345202</c:v>
                </c:pt>
                <c:pt idx="239">
                  <c:v>0.40157335298359897</c:v>
                </c:pt>
                <c:pt idx="240">
                  <c:v>0.39790808823344698</c:v>
                </c:pt>
                <c:pt idx="241">
                  <c:v>0.39546459165359399</c:v>
                </c:pt>
                <c:pt idx="242">
                  <c:v>0.39261386552413802</c:v>
                </c:pt>
                <c:pt idx="243">
                  <c:v>0.39002137466784098</c:v>
                </c:pt>
                <c:pt idx="244">
                  <c:v>0.387946752112589</c:v>
                </c:pt>
                <c:pt idx="245">
                  <c:v>0.38483483515891298</c:v>
                </c:pt>
                <c:pt idx="246">
                  <c:v>0.382760212603662</c:v>
                </c:pt>
                <c:pt idx="247">
                  <c:v>0.38033980274333501</c:v>
                </c:pt>
                <c:pt idx="248">
                  <c:v>0.37791942664140898</c:v>
                </c:pt>
                <c:pt idx="249">
                  <c:v>0.37515326323440701</c:v>
                </c:pt>
                <c:pt idx="250">
                  <c:v>0.37238709982740598</c:v>
                </c:pt>
                <c:pt idx="251">
                  <c:v>0.369620936420404</c:v>
                </c:pt>
                <c:pt idx="252">
                  <c:v>0.36685477301340202</c:v>
                </c:pt>
                <c:pt idx="253">
                  <c:v>0.36408860960640099</c:v>
                </c:pt>
                <c:pt idx="254">
                  <c:v>0.361668199746074</c:v>
                </c:pt>
                <c:pt idx="255">
                  <c:v>0.35890203633907197</c:v>
                </c:pt>
                <c:pt idx="256">
                  <c:v>0.35613587293207</c:v>
                </c:pt>
                <c:pt idx="257">
                  <c:v>0.35302395597839398</c:v>
                </c:pt>
                <c:pt idx="258">
                  <c:v>0.349912005266316</c:v>
                </c:pt>
                <c:pt idx="259">
                  <c:v>0.34749162916439102</c:v>
                </c:pt>
                <c:pt idx="260">
                  <c:v>0.344033924905639</c:v>
                </c:pt>
                <c:pt idx="261">
                  <c:v>0.34126776149863702</c:v>
                </c:pt>
                <c:pt idx="262">
                  <c:v>0.33850159809163499</c:v>
                </c:pt>
                <c:pt idx="263">
                  <c:v>0.33573543468463402</c:v>
                </c:pt>
                <c:pt idx="264">
                  <c:v>0.33227773042588199</c:v>
                </c:pt>
                <c:pt idx="265">
                  <c:v>0.32916577971380401</c:v>
                </c:pt>
                <c:pt idx="266">
                  <c:v>0.326054405261549</c:v>
                </c:pt>
                <c:pt idx="267">
                  <c:v>0.32425175478148799</c:v>
                </c:pt>
                <c:pt idx="268">
                  <c:v>0.32124733731471899</c:v>
                </c:pt>
                <c:pt idx="269">
                  <c:v>0.31854334692820102</c:v>
                </c:pt>
                <c:pt idx="270">
                  <c:v>0.31523850238118101</c:v>
                </c:pt>
                <c:pt idx="271">
                  <c:v>0.31223408491441201</c:v>
                </c:pt>
                <c:pt idx="272">
                  <c:v>0.30983055094099698</c:v>
                </c:pt>
                <c:pt idx="273">
                  <c:v>0.30712656055447801</c:v>
                </c:pt>
                <c:pt idx="274">
                  <c:v>0.30472302658106298</c:v>
                </c:pt>
                <c:pt idx="275">
                  <c:v>0.30141818203404402</c:v>
                </c:pt>
                <c:pt idx="276">
                  <c:v>0.298714191647525</c:v>
                </c:pt>
                <c:pt idx="277">
                  <c:v>0.295709774180756</c:v>
                </c:pt>
                <c:pt idx="278">
                  <c:v>0.29240492963373699</c:v>
                </c:pt>
                <c:pt idx="279">
                  <c:v>0.28970093924721801</c:v>
                </c:pt>
                <c:pt idx="280">
                  <c:v>0.286095638287096</c:v>
                </c:pt>
                <c:pt idx="281">
                  <c:v>0.28279079374007599</c:v>
                </c:pt>
                <c:pt idx="282">
                  <c:v>0.27918549277995403</c:v>
                </c:pt>
                <c:pt idx="283">
                  <c:v>0.276481502393435</c:v>
                </c:pt>
                <c:pt idx="284">
                  <c:v>0.27257577435306202</c:v>
                </c:pt>
                <c:pt idx="285">
                  <c:v>0.26927090047318902</c:v>
                </c:pt>
                <c:pt idx="286">
                  <c:v>0.26634279988169901</c:v>
                </c:pt>
                <c:pt idx="287">
                  <c:v>0.26342083447518899</c:v>
                </c:pt>
                <c:pt idx="288">
                  <c:v>0.26023324999588499</c:v>
                </c:pt>
                <c:pt idx="289">
                  <c:v>0.25731131052367101</c:v>
                </c:pt>
                <c:pt idx="290">
                  <c:v>0.25438934511715999</c:v>
                </c:pt>
                <c:pt idx="291">
                  <c:v>0.25120176063785599</c:v>
                </c:pt>
                <c:pt idx="292">
                  <c:v>0.24748291207866799</c:v>
                </c:pt>
                <c:pt idx="293">
                  <c:v>0.244826591679248</c:v>
                </c:pt>
                <c:pt idx="294">
                  <c:v>0.24137338812715101</c:v>
                </c:pt>
                <c:pt idx="295">
                  <c:v>0.238185803647846</c:v>
                </c:pt>
                <c:pt idx="296">
                  <c:v>0.23499821916854199</c:v>
                </c:pt>
                <c:pt idx="297">
                  <c:v>0.23154496374785</c:v>
                </c:pt>
                <c:pt idx="298">
                  <c:v>0.22835737926854599</c:v>
                </c:pt>
                <c:pt idx="299">
                  <c:v>0.22463855664365501</c:v>
                </c:pt>
                <c:pt idx="300">
                  <c:v>0.22118535309155801</c:v>
                </c:pt>
                <c:pt idx="301">
                  <c:v>0.21809797297265501</c:v>
                </c:pt>
                <c:pt idx="302">
                  <c:v>0.21500319054431799</c:v>
                </c:pt>
                <c:pt idx="303">
                  <c:v>0.21190845460023899</c:v>
                </c:pt>
                <c:pt idx="304">
                  <c:v>0.20881371865616</c:v>
                </c:pt>
                <c:pt idx="305">
                  <c:v>0.20548089034387701</c:v>
                </c:pt>
                <c:pt idx="306">
                  <c:v>0.20238615439979701</c:v>
                </c:pt>
                <c:pt idx="307">
                  <c:v>0.19881528020356701</c:v>
                </c:pt>
                <c:pt idx="308">
                  <c:v>0.19572054425948801</c:v>
                </c:pt>
                <c:pt idx="309">
                  <c:v>0.19191162417931201</c:v>
                </c:pt>
                <c:pt idx="310">
                  <c:v>0.18834074998308201</c:v>
                </c:pt>
                <c:pt idx="311">
                  <c:v>0.18453182990290501</c:v>
                </c:pt>
                <c:pt idx="312">
                  <c:v>0.18072290982272801</c:v>
                </c:pt>
                <c:pt idx="313">
                  <c:v>0.177152082110756</c:v>
                </c:pt>
                <c:pt idx="314">
                  <c:v>0.173613552770192</c:v>
                </c:pt>
                <c:pt idx="315">
                  <c:v>0.17016278059481599</c:v>
                </c:pt>
                <c:pt idx="316">
                  <c:v>0.16628064084081701</c:v>
                </c:pt>
                <c:pt idx="317">
                  <c:v>0.16218288046760901</c:v>
                </c:pt>
                <c:pt idx="318">
                  <c:v>0.158516403446221</c:v>
                </c:pt>
                <c:pt idx="319">
                  <c:v>0.15506563127084499</c:v>
                </c:pt>
                <c:pt idx="320">
                  <c:v>0.151183533630248</c:v>
                </c:pt>
                <c:pt idx="321">
                  <c:v>0.14773276145487199</c:v>
                </c:pt>
                <c:pt idx="322">
                  <c:v>0.144066326546885</c:v>
                </c:pt>
                <c:pt idx="323">
                  <c:v>0.140184186792886</c:v>
                </c:pt>
                <c:pt idx="324">
                  <c:v>0.135870721573666</c:v>
                </c:pt>
                <c:pt idx="325">
                  <c:v>0.132086037985295</c:v>
                </c:pt>
                <c:pt idx="326">
                  <c:v>0.128340385201897</c:v>
                </c:pt>
                <c:pt idx="327">
                  <c:v>0.124989029893015</c:v>
                </c:pt>
                <c:pt idx="328">
                  <c:v>0.121243377109617</c:v>
                </c:pt>
                <c:pt idx="329">
                  <c:v>0.11730059483612899</c:v>
                </c:pt>
                <c:pt idx="330">
                  <c:v>0.11335781256264001</c:v>
                </c:pt>
                <c:pt idx="331">
                  <c:v>0.10941503028915101</c:v>
                </c:pt>
                <c:pt idx="332">
                  <c:v>0.105669377505753</c:v>
                </c:pt>
                <c:pt idx="333">
                  <c:v>0.101332336252083</c:v>
                </c:pt>
                <c:pt idx="334">
                  <c:v>9.7586683468685806E-2</c:v>
                </c:pt>
                <c:pt idx="335">
                  <c:v>9.3816536913927107E-2</c:v>
                </c:pt>
                <c:pt idx="336">
                  <c:v>9.0367269669456005E-2</c:v>
                </c:pt>
                <c:pt idx="337">
                  <c:v>8.6554940319440707E-2</c:v>
                </c:pt>
                <c:pt idx="338">
                  <c:v>8.3650301681646097E-2</c:v>
                </c:pt>
                <c:pt idx="339">
                  <c:v>8.1108725149395794E-2</c:v>
                </c:pt>
                <c:pt idx="340">
                  <c:v>7.9111812672182202E-2</c:v>
                </c:pt>
                <c:pt idx="341">
                  <c:v>7.8385653012733605E-2</c:v>
                </c:pt>
                <c:pt idx="342">
                  <c:v>7.8022555458829093E-2</c:v>
                </c:pt>
                <c:pt idx="343">
                  <c:v>7.7296395799380496E-2</c:v>
                </c:pt>
                <c:pt idx="344">
                  <c:v>7.7296395799380496E-2</c:v>
                </c:pt>
                <c:pt idx="345">
                  <c:v>7.7114864746608405E-2</c:v>
                </c:pt>
                <c:pt idx="346">
                  <c:v>7.7114864746608405E-2</c:v>
                </c:pt>
                <c:pt idx="347">
                  <c:v>7.7296395799380496E-2</c:v>
                </c:pt>
                <c:pt idx="348">
                  <c:v>7.7477926852152601E-2</c:v>
                </c:pt>
                <c:pt idx="349">
                  <c:v>7.7296395799380496E-2</c:v>
                </c:pt>
                <c:pt idx="350">
                  <c:v>7.7114864746608405E-2</c:v>
                </c:pt>
                <c:pt idx="351">
                  <c:v>7.7114864746608405E-2</c:v>
                </c:pt>
                <c:pt idx="352">
                  <c:v>7.7477926852152601E-2</c:v>
                </c:pt>
                <c:pt idx="353">
                  <c:v>7.7296395799380496E-2</c:v>
                </c:pt>
                <c:pt idx="354">
                  <c:v>7.7296395799380496E-2</c:v>
                </c:pt>
                <c:pt idx="355">
                  <c:v>7.7296395799380496E-2</c:v>
                </c:pt>
                <c:pt idx="356">
                  <c:v>7.7296395799380496E-2</c:v>
                </c:pt>
                <c:pt idx="357">
                  <c:v>7.7114864746608405E-2</c:v>
                </c:pt>
                <c:pt idx="358">
                  <c:v>7.7114864746608405E-2</c:v>
                </c:pt>
                <c:pt idx="359">
                  <c:v>7.7296395799380496E-2</c:v>
                </c:pt>
                <c:pt idx="360">
                  <c:v>7.7477926852152601E-2</c:v>
                </c:pt>
                <c:pt idx="361">
                  <c:v>7.7114864746608405E-2</c:v>
                </c:pt>
                <c:pt idx="362">
                  <c:v>7.7296395799380496E-2</c:v>
                </c:pt>
                <c:pt idx="363">
                  <c:v>7.7477926852152601E-2</c:v>
                </c:pt>
                <c:pt idx="364">
                  <c:v>7.7477926852152601E-2</c:v>
                </c:pt>
                <c:pt idx="365">
                  <c:v>7.7477926852152601E-2</c:v>
                </c:pt>
                <c:pt idx="366">
                  <c:v>7.7477926852152601E-2</c:v>
                </c:pt>
                <c:pt idx="367">
                  <c:v>7.7114864746608405E-2</c:v>
                </c:pt>
                <c:pt idx="368">
                  <c:v>7.7296395799380496E-2</c:v>
                </c:pt>
                <c:pt idx="369">
                  <c:v>7.7477926852152601E-2</c:v>
                </c:pt>
                <c:pt idx="370">
                  <c:v>7.7114864746608405E-2</c:v>
                </c:pt>
                <c:pt idx="371">
                  <c:v>7.7296395799380496E-2</c:v>
                </c:pt>
                <c:pt idx="372">
                  <c:v>7.7477926852152601E-2</c:v>
                </c:pt>
                <c:pt idx="373">
                  <c:v>7.7841024406057002E-2</c:v>
                </c:pt>
                <c:pt idx="374">
                  <c:v>7.7296395799380496E-2</c:v>
                </c:pt>
                <c:pt idx="375">
                  <c:v>7.7477926852152601E-2</c:v>
                </c:pt>
                <c:pt idx="376">
                  <c:v>7.7477926852152601E-2</c:v>
                </c:pt>
                <c:pt idx="377">
                  <c:v>7.7477926852152601E-2</c:v>
                </c:pt>
                <c:pt idx="378">
                  <c:v>7.7296395799380496E-2</c:v>
                </c:pt>
                <c:pt idx="379">
                  <c:v>7.7296395799380496E-2</c:v>
                </c:pt>
                <c:pt idx="380">
                  <c:v>7.7296395799380496E-2</c:v>
                </c:pt>
                <c:pt idx="381">
                  <c:v>7.7114864746608405E-2</c:v>
                </c:pt>
                <c:pt idx="382">
                  <c:v>7.7114864746608405E-2</c:v>
                </c:pt>
                <c:pt idx="383">
                  <c:v>7.7114864746608405E-2</c:v>
                </c:pt>
                <c:pt idx="384">
                  <c:v>7.7296395799380496E-2</c:v>
                </c:pt>
                <c:pt idx="385">
                  <c:v>7.7114864746608405E-2</c:v>
                </c:pt>
                <c:pt idx="386">
                  <c:v>7.7114864746608405E-2</c:v>
                </c:pt>
                <c:pt idx="387">
                  <c:v>7.69333336938363E-2</c:v>
                </c:pt>
                <c:pt idx="388">
                  <c:v>7.69333336938363E-2</c:v>
                </c:pt>
                <c:pt idx="389">
                  <c:v>7.7296395799380496E-2</c:v>
                </c:pt>
                <c:pt idx="390">
                  <c:v>7.7114864746608405E-2</c:v>
                </c:pt>
                <c:pt idx="391">
                  <c:v>7.69333336938363E-2</c:v>
                </c:pt>
                <c:pt idx="392">
                  <c:v>7.7114864746608405E-2</c:v>
                </c:pt>
                <c:pt idx="393">
                  <c:v>7.7114864746608405E-2</c:v>
                </c:pt>
                <c:pt idx="394">
                  <c:v>7.69333336938363E-2</c:v>
                </c:pt>
                <c:pt idx="395">
                  <c:v>7.69333336938363E-2</c:v>
                </c:pt>
                <c:pt idx="396">
                  <c:v>7.6751767192703907E-2</c:v>
                </c:pt>
                <c:pt idx="397">
                  <c:v>7.69333336938363E-2</c:v>
                </c:pt>
                <c:pt idx="398">
                  <c:v>7.7114864746608405E-2</c:v>
                </c:pt>
                <c:pt idx="399">
                  <c:v>7.7296395799380496E-2</c:v>
                </c:pt>
                <c:pt idx="400">
                  <c:v>7.7114864746608405E-2</c:v>
                </c:pt>
                <c:pt idx="401">
                  <c:v>7.69333336938363E-2</c:v>
                </c:pt>
                <c:pt idx="402">
                  <c:v>7.69333336938363E-2</c:v>
                </c:pt>
                <c:pt idx="403">
                  <c:v>7.69333336938363E-2</c:v>
                </c:pt>
                <c:pt idx="404">
                  <c:v>7.69333336938363E-2</c:v>
                </c:pt>
                <c:pt idx="405">
                  <c:v>7.7296395799380496E-2</c:v>
                </c:pt>
                <c:pt idx="406">
                  <c:v>7.69333336938363E-2</c:v>
                </c:pt>
                <c:pt idx="407">
                  <c:v>7.7114864746608405E-2</c:v>
                </c:pt>
                <c:pt idx="408">
                  <c:v>7.69333336938363E-2</c:v>
                </c:pt>
                <c:pt idx="409">
                  <c:v>7.69333336938363E-2</c:v>
                </c:pt>
                <c:pt idx="410">
                  <c:v>7.6751767192703907E-2</c:v>
                </c:pt>
                <c:pt idx="411">
                  <c:v>7.69333336938363E-2</c:v>
                </c:pt>
                <c:pt idx="412">
                  <c:v>7.7114864746608405E-2</c:v>
                </c:pt>
                <c:pt idx="413">
                  <c:v>7.7114864746608405E-2</c:v>
                </c:pt>
                <c:pt idx="414">
                  <c:v>7.69333336938363E-2</c:v>
                </c:pt>
                <c:pt idx="415">
                  <c:v>7.7114864746608405E-2</c:v>
                </c:pt>
                <c:pt idx="416">
                  <c:v>7.7114864746608405E-2</c:v>
                </c:pt>
                <c:pt idx="417">
                  <c:v>7.7296395799380496E-2</c:v>
                </c:pt>
                <c:pt idx="418">
                  <c:v>7.7296395799380496E-2</c:v>
                </c:pt>
                <c:pt idx="419">
                  <c:v>7.7114864746608405E-2</c:v>
                </c:pt>
                <c:pt idx="420">
                  <c:v>7.7296395799380496E-2</c:v>
                </c:pt>
                <c:pt idx="421">
                  <c:v>7.69333336938363E-2</c:v>
                </c:pt>
                <c:pt idx="422">
                  <c:v>7.7114864746608405E-2</c:v>
                </c:pt>
                <c:pt idx="423">
                  <c:v>7.7114864746608405E-2</c:v>
                </c:pt>
                <c:pt idx="424">
                  <c:v>7.69333336938363E-2</c:v>
                </c:pt>
                <c:pt idx="425">
                  <c:v>7.7114864746608405E-2</c:v>
                </c:pt>
                <c:pt idx="426">
                  <c:v>7.69333336938363E-2</c:v>
                </c:pt>
                <c:pt idx="427">
                  <c:v>7.69333336938363E-2</c:v>
                </c:pt>
                <c:pt idx="428">
                  <c:v>7.7114864746608405E-2</c:v>
                </c:pt>
                <c:pt idx="429">
                  <c:v>7.7114864746608405E-2</c:v>
                </c:pt>
                <c:pt idx="430">
                  <c:v>7.7114864746608405E-2</c:v>
                </c:pt>
                <c:pt idx="431">
                  <c:v>7.7114864746608405E-2</c:v>
                </c:pt>
                <c:pt idx="432">
                  <c:v>7.69333336938363E-2</c:v>
                </c:pt>
                <c:pt idx="433">
                  <c:v>7.69333336938363E-2</c:v>
                </c:pt>
                <c:pt idx="434">
                  <c:v>7.7114864746608405E-2</c:v>
                </c:pt>
                <c:pt idx="435">
                  <c:v>7.7296395799380496E-2</c:v>
                </c:pt>
                <c:pt idx="436">
                  <c:v>7.69333336938363E-2</c:v>
                </c:pt>
                <c:pt idx="437">
                  <c:v>7.6751767192703907E-2</c:v>
                </c:pt>
                <c:pt idx="438">
                  <c:v>7.69333336938363E-2</c:v>
                </c:pt>
                <c:pt idx="439">
                  <c:v>7.69333336938363E-2</c:v>
                </c:pt>
                <c:pt idx="440">
                  <c:v>7.69333336938363E-2</c:v>
                </c:pt>
                <c:pt idx="441">
                  <c:v>7.7114864746608405E-2</c:v>
                </c:pt>
                <c:pt idx="442">
                  <c:v>7.69333336938363E-2</c:v>
                </c:pt>
                <c:pt idx="443">
                  <c:v>7.6751767192703907E-2</c:v>
                </c:pt>
                <c:pt idx="444">
                  <c:v>7.6751767192703907E-2</c:v>
                </c:pt>
                <c:pt idx="445">
                  <c:v>7.6751767192703907E-2</c:v>
                </c:pt>
                <c:pt idx="446">
                  <c:v>7.6751767192703907E-2</c:v>
                </c:pt>
                <c:pt idx="447">
                  <c:v>7.6570236139931802E-2</c:v>
                </c:pt>
                <c:pt idx="448">
                  <c:v>7.6388705087159697E-2</c:v>
                </c:pt>
                <c:pt idx="449">
                  <c:v>7.6570236139931802E-2</c:v>
                </c:pt>
                <c:pt idx="450">
                  <c:v>7.6751767192703907E-2</c:v>
                </c:pt>
                <c:pt idx="451">
                  <c:v>7.69333336938363E-2</c:v>
                </c:pt>
                <c:pt idx="452">
                  <c:v>7.69333336938363E-2</c:v>
                </c:pt>
                <c:pt idx="453">
                  <c:v>7.6751767192703907E-2</c:v>
                </c:pt>
                <c:pt idx="454">
                  <c:v>7.69333336938363E-2</c:v>
                </c:pt>
                <c:pt idx="455">
                  <c:v>7.69333336938363E-2</c:v>
                </c:pt>
                <c:pt idx="456">
                  <c:v>7.69333336938363E-2</c:v>
                </c:pt>
                <c:pt idx="457">
                  <c:v>7.69333336938363E-2</c:v>
                </c:pt>
                <c:pt idx="458">
                  <c:v>7.6570236139931802E-2</c:v>
                </c:pt>
                <c:pt idx="459">
                  <c:v>7.6751767192703907E-2</c:v>
                </c:pt>
                <c:pt idx="460">
                  <c:v>7.69333336938363E-2</c:v>
                </c:pt>
                <c:pt idx="461">
                  <c:v>7.69333336938363E-2</c:v>
                </c:pt>
                <c:pt idx="462">
                  <c:v>7.69333336938363E-2</c:v>
                </c:pt>
                <c:pt idx="463">
                  <c:v>7.6751767192703907E-2</c:v>
                </c:pt>
                <c:pt idx="464">
                  <c:v>7.6388705087159697E-2</c:v>
                </c:pt>
                <c:pt idx="465">
                  <c:v>7.6388705087159697E-2</c:v>
                </c:pt>
                <c:pt idx="466">
                  <c:v>7.6570236139931802E-2</c:v>
                </c:pt>
                <c:pt idx="467">
                  <c:v>7.69333336938363E-2</c:v>
                </c:pt>
                <c:pt idx="468">
                  <c:v>7.69333336938363E-2</c:v>
                </c:pt>
                <c:pt idx="469">
                  <c:v>7.6751767192703907E-2</c:v>
                </c:pt>
                <c:pt idx="470">
                  <c:v>7.6570236139931802E-2</c:v>
                </c:pt>
                <c:pt idx="471">
                  <c:v>7.6751767192703907E-2</c:v>
                </c:pt>
                <c:pt idx="472">
                  <c:v>7.7114864746608405E-2</c:v>
                </c:pt>
                <c:pt idx="473">
                  <c:v>7.69333336938363E-2</c:v>
                </c:pt>
                <c:pt idx="474">
                  <c:v>7.69333336938363E-2</c:v>
                </c:pt>
                <c:pt idx="475">
                  <c:v>7.69333336938363E-2</c:v>
                </c:pt>
                <c:pt idx="476">
                  <c:v>7.7114864746608405E-2</c:v>
                </c:pt>
                <c:pt idx="477">
                  <c:v>7.69333336938363E-2</c:v>
                </c:pt>
                <c:pt idx="478">
                  <c:v>7.6570236139931802E-2</c:v>
                </c:pt>
                <c:pt idx="479">
                  <c:v>7.6570236139931802E-2</c:v>
                </c:pt>
                <c:pt idx="480">
                  <c:v>7.6751767192703907E-2</c:v>
                </c:pt>
                <c:pt idx="481">
                  <c:v>7.6751767192703907E-2</c:v>
                </c:pt>
                <c:pt idx="482">
                  <c:v>7.6570236139931802E-2</c:v>
                </c:pt>
                <c:pt idx="483">
                  <c:v>7.6570236139931802E-2</c:v>
                </c:pt>
                <c:pt idx="484">
                  <c:v>7.6751767192703907E-2</c:v>
                </c:pt>
                <c:pt idx="485">
                  <c:v>7.69333336938363E-2</c:v>
                </c:pt>
                <c:pt idx="486">
                  <c:v>7.7114864746608405E-2</c:v>
                </c:pt>
                <c:pt idx="487">
                  <c:v>7.7114864746608405E-2</c:v>
                </c:pt>
                <c:pt idx="488">
                  <c:v>7.7114864746608405E-2</c:v>
                </c:pt>
                <c:pt idx="489">
                  <c:v>7.7114864746608405E-2</c:v>
                </c:pt>
                <c:pt idx="490">
                  <c:v>7.7296395799380496E-2</c:v>
                </c:pt>
                <c:pt idx="491">
                  <c:v>7.7296395799380496E-2</c:v>
                </c:pt>
                <c:pt idx="492">
                  <c:v>7.7114864746608405E-2</c:v>
                </c:pt>
                <c:pt idx="493">
                  <c:v>7.69333336938363E-2</c:v>
                </c:pt>
                <c:pt idx="494">
                  <c:v>7.7114864746608405E-2</c:v>
                </c:pt>
                <c:pt idx="495">
                  <c:v>7.69333336938363E-2</c:v>
                </c:pt>
                <c:pt idx="496">
                  <c:v>7.7114864746608405E-2</c:v>
                </c:pt>
                <c:pt idx="497">
                  <c:v>7.69333336938363E-2</c:v>
                </c:pt>
                <c:pt idx="498">
                  <c:v>7.69333336938363E-2</c:v>
                </c:pt>
                <c:pt idx="499">
                  <c:v>7.69333336938363E-2</c:v>
                </c:pt>
                <c:pt idx="500">
                  <c:v>7.6751767192703907E-2</c:v>
                </c:pt>
                <c:pt idx="501">
                  <c:v>7.69333336938363E-2</c:v>
                </c:pt>
                <c:pt idx="502">
                  <c:v>7.6751767192703907E-2</c:v>
                </c:pt>
                <c:pt idx="503">
                  <c:v>7.6570236139931802E-2</c:v>
                </c:pt>
                <c:pt idx="504">
                  <c:v>7.6751767192703907E-2</c:v>
                </c:pt>
                <c:pt idx="505">
                  <c:v>7.6751767192703907E-2</c:v>
                </c:pt>
                <c:pt idx="506">
                  <c:v>7.6570236139931802E-2</c:v>
                </c:pt>
                <c:pt idx="507">
                  <c:v>7.6570236139931802E-2</c:v>
                </c:pt>
                <c:pt idx="508">
                  <c:v>7.6751767192703907E-2</c:v>
                </c:pt>
                <c:pt idx="509">
                  <c:v>7.6388705087159697E-2</c:v>
                </c:pt>
                <c:pt idx="510">
                  <c:v>7.6751767192703907E-2</c:v>
                </c:pt>
                <c:pt idx="511">
                  <c:v>7.6570236139931802E-2</c:v>
                </c:pt>
                <c:pt idx="512">
                  <c:v>7.6388705087159697E-2</c:v>
                </c:pt>
                <c:pt idx="513">
                  <c:v>7.6751767192703907E-2</c:v>
                </c:pt>
                <c:pt idx="514">
                  <c:v>7.6388705087159697E-2</c:v>
                </c:pt>
                <c:pt idx="515">
                  <c:v>7.6207174034387606E-2</c:v>
                </c:pt>
                <c:pt idx="516">
                  <c:v>7.6207174034387606E-2</c:v>
                </c:pt>
                <c:pt idx="517">
                  <c:v>7.6570236139931802E-2</c:v>
                </c:pt>
                <c:pt idx="518">
                  <c:v>7.6388705087159697E-2</c:v>
                </c:pt>
                <c:pt idx="519">
                  <c:v>7.6570236139931802E-2</c:v>
                </c:pt>
                <c:pt idx="520">
                  <c:v>7.6751767192703907E-2</c:v>
                </c:pt>
                <c:pt idx="521">
                  <c:v>7.6751767192703907E-2</c:v>
                </c:pt>
                <c:pt idx="522">
                  <c:v>7.6751767192703907E-2</c:v>
                </c:pt>
                <c:pt idx="523">
                  <c:v>7.6751767192703907E-2</c:v>
                </c:pt>
                <c:pt idx="524">
                  <c:v>7.6570236139931802E-2</c:v>
                </c:pt>
                <c:pt idx="525">
                  <c:v>7.6570236139931802E-2</c:v>
                </c:pt>
                <c:pt idx="526">
                  <c:v>7.6751767192703907E-2</c:v>
                </c:pt>
                <c:pt idx="527">
                  <c:v>7.6751767192703907E-2</c:v>
                </c:pt>
                <c:pt idx="528">
                  <c:v>7.6751767192703907E-2</c:v>
                </c:pt>
                <c:pt idx="529">
                  <c:v>7.6751767192703907E-2</c:v>
                </c:pt>
                <c:pt idx="530">
                  <c:v>7.6751767192703907E-2</c:v>
                </c:pt>
                <c:pt idx="531">
                  <c:v>7.6751767192703907E-2</c:v>
                </c:pt>
                <c:pt idx="532">
                  <c:v>7.69333336938363E-2</c:v>
                </c:pt>
                <c:pt idx="533">
                  <c:v>7.6570236139931802E-2</c:v>
                </c:pt>
                <c:pt idx="534">
                  <c:v>7.6751767192703907E-2</c:v>
                </c:pt>
                <c:pt idx="535">
                  <c:v>7.6751767192703907E-2</c:v>
                </c:pt>
                <c:pt idx="536">
                  <c:v>7.6751767192703907E-2</c:v>
                </c:pt>
                <c:pt idx="537">
                  <c:v>7.6751767192703907E-2</c:v>
                </c:pt>
                <c:pt idx="538">
                  <c:v>7.7114864746608405E-2</c:v>
                </c:pt>
                <c:pt idx="539">
                  <c:v>7.6751767192703907E-2</c:v>
                </c:pt>
                <c:pt idx="540">
                  <c:v>7.6388705087159697E-2</c:v>
                </c:pt>
                <c:pt idx="541">
                  <c:v>7.6751767192703907E-2</c:v>
                </c:pt>
                <c:pt idx="542">
                  <c:v>7.6751767192703907E-2</c:v>
                </c:pt>
                <c:pt idx="543">
                  <c:v>7.69333336938363E-2</c:v>
                </c:pt>
                <c:pt idx="544">
                  <c:v>7.6751767192703907E-2</c:v>
                </c:pt>
                <c:pt idx="545">
                  <c:v>7.6570236139931802E-2</c:v>
                </c:pt>
                <c:pt idx="546">
                  <c:v>7.6751767192703907E-2</c:v>
                </c:pt>
                <c:pt idx="547">
                  <c:v>7.7114864746608405E-2</c:v>
                </c:pt>
                <c:pt idx="548">
                  <c:v>7.6751767192703907E-2</c:v>
                </c:pt>
                <c:pt idx="549">
                  <c:v>7.6751767192703907E-2</c:v>
                </c:pt>
                <c:pt idx="550">
                  <c:v>7.69333336938363E-2</c:v>
                </c:pt>
                <c:pt idx="551">
                  <c:v>7.69333336938363E-2</c:v>
                </c:pt>
                <c:pt idx="552">
                  <c:v>7.7114864746608405E-2</c:v>
                </c:pt>
                <c:pt idx="553">
                  <c:v>7.7114864746608405E-2</c:v>
                </c:pt>
                <c:pt idx="554">
                  <c:v>7.7114864746608405E-2</c:v>
                </c:pt>
                <c:pt idx="555">
                  <c:v>7.7114864746608405E-2</c:v>
                </c:pt>
                <c:pt idx="556">
                  <c:v>7.7477926852152601E-2</c:v>
                </c:pt>
                <c:pt idx="557">
                  <c:v>7.7296395799380496E-2</c:v>
                </c:pt>
                <c:pt idx="558">
                  <c:v>7.7296395799380496E-2</c:v>
                </c:pt>
                <c:pt idx="559">
                  <c:v>7.7114864746608405E-2</c:v>
                </c:pt>
                <c:pt idx="560">
                  <c:v>7.7296395799380496E-2</c:v>
                </c:pt>
                <c:pt idx="561">
                  <c:v>7.7114864746608405E-2</c:v>
                </c:pt>
                <c:pt idx="562">
                  <c:v>7.7296395799380496E-2</c:v>
                </c:pt>
                <c:pt idx="563">
                  <c:v>7.7114864746608405E-2</c:v>
                </c:pt>
                <c:pt idx="564">
                  <c:v>7.7114864746608405E-2</c:v>
                </c:pt>
                <c:pt idx="565">
                  <c:v>7.7296395799380496E-2</c:v>
                </c:pt>
                <c:pt idx="566">
                  <c:v>7.7114864746608405E-2</c:v>
                </c:pt>
                <c:pt idx="567">
                  <c:v>7.69333336938363E-2</c:v>
                </c:pt>
                <c:pt idx="568">
                  <c:v>7.7114864746608405E-2</c:v>
                </c:pt>
                <c:pt idx="569">
                  <c:v>7.7114864746608405E-2</c:v>
                </c:pt>
                <c:pt idx="570">
                  <c:v>7.7114864746608405E-2</c:v>
                </c:pt>
                <c:pt idx="571">
                  <c:v>7.7114864746608405E-2</c:v>
                </c:pt>
                <c:pt idx="572">
                  <c:v>7.7114864746608405E-2</c:v>
                </c:pt>
                <c:pt idx="573">
                  <c:v>7.69333336938363E-2</c:v>
                </c:pt>
                <c:pt idx="574">
                  <c:v>7.6751767192703907E-2</c:v>
                </c:pt>
                <c:pt idx="575">
                  <c:v>7.69333336938363E-2</c:v>
                </c:pt>
                <c:pt idx="576">
                  <c:v>7.6751767192703907E-2</c:v>
                </c:pt>
                <c:pt idx="577">
                  <c:v>7.69333336938363E-2</c:v>
                </c:pt>
                <c:pt idx="578">
                  <c:v>7.6751767192703907E-2</c:v>
                </c:pt>
                <c:pt idx="579">
                  <c:v>7.69333336938363E-2</c:v>
                </c:pt>
                <c:pt idx="580">
                  <c:v>7.6570236139931802E-2</c:v>
                </c:pt>
                <c:pt idx="581">
                  <c:v>7.6751767192703907E-2</c:v>
                </c:pt>
                <c:pt idx="582">
                  <c:v>7.6751767192703907E-2</c:v>
                </c:pt>
                <c:pt idx="583">
                  <c:v>7.6570236139931802E-2</c:v>
                </c:pt>
                <c:pt idx="584">
                  <c:v>7.6751767192703907E-2</c:v>
                </c:pt>
                <c:pt idx="585">
                  <c:v>7.6570236139931802E-2</c:v>
                </c:pt>
                <c:pt idx="586">
                  <c:v>7.6751767192703907E-2</c:v>
                </c:pt>
                <c:pt idx="587">
                  <c:v>7.6751767192703907E-2</c:v>
                </c:pt>
                <c:pt idx="588">
                  <c:v>7.6570236139931802E-2</c:v>
                </c:pt>
                <c:pt idx="589">
                  <c:v>7.6751767192703907E-2</c:v>
                </c:pt>
                <c:pt idx="590">
                  <c:v>7.6751767192703907E-2</c:v>
                </c:pt>
                <c:pt idx="591">
                  <c:v>7.6570236139931802E-2</c:v>
                </c:pt>
                <c:pt idx="592">
                  <c:v>7.6570236139931802E-2</c:v>
                </c:pt>
                <c:pt idx="593">
                  <c:v>7.6570236139931802E-2</c:v>
                </c:pt>
                <c:pt idx="594">
                  <c:v>7.6570236139931802E-2</c:v>
                </c:pt>
                <c:pt idx="595">
                  <c:v>7.6388705087159697E-2</c:v>
                </c:pt>
                <c:pt idx="596">
                  <c:v>7.6570236139931802E-2</c:v>
                </c:pt>
                <c:pt idx="597">
                  <c:v>7.6570236139931802E-2</c:v>
                </c:pt>
                <c:pt idx="598">
                  <c:v>7.6570236139931802E-2</c:v>
                </c:pt>
                <c:pt idx="599">
                  <c:v>7.6388705087159697E-2</c:v>
                </c:pt>
                <c:pt idx="600">
                  <c:v>7.6570236139931802E-2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075072"/>
        <c:axId val="213076992"/>
      </c:scatterChart>
      <c:scatterChart>
        <c:scatterStyle val="lineMarker"/>
        <c:varyColors val="0"/>
        <c:ser>
          <c:idx val="1"/>
          <c:order val="1"/>
          <c:spPr>
            <a:ln w="28575">
              <a:noFill/>
            </a:ln>
          </c:spPr>
          <c:marker>
            <c:symbol val="square"/>
            <c:size val="2"/>
          </c:marker>
          <c:xVal>
            <c:numRef>
              <c:f>EXP1a!$A$3:$A$603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EXP1a!$C$3:$C$603</c:f>
              <c:numCache>
                <c:formatCode>General</c:formatCode>
                <c:ptCount val="601"/>
                <c:pt idx="0">
                  <c:v>22.7472945658151</c:v>
                </c:pt>
                <c:pt idx="1">
                  <c:v>22.7472945658151</c:v>
                </c:pt>
                <c:pt idx="2">
                  <c:v>22.7472945658151</c:v>
                </c:pt>
                <c:pt idx="3">
                  <c:v>22.7472945658151</c:v>
                </c:pt>
                <c:pt idx="4">
                  <c:v>22.7472945658151</c:v>
                </c:pt>
                <c:pt idx="5">
                  <c:v>22.7472945658151</c:v>
                </c:pt>
                <c:pt idx="6">
                  <c:v>22.7472945658151</c:v>
                </c:pt>
                <c:pt idx="7">
                  <c:v>22.7472945658151</c:v>
                </c:pt>
                <c:pt idx="8">
                  <c:v>22.7472945658151</c:v>
                </c:pt>
                <c:pt idx="9">
                  <c:v>22.7472945658151</c:v>
                </c:pt>
                <c:pt idx="10">
                  <c:v>22.7472945658151</c:v>
                </c:pt>
                <c:pt idx="11">
                  <c:v>22.7472945658151</c:v>
                </c:pt>
                <c:pt idx="12">
                  <c:v>22.7472945658151</c:v>
                </c:pt>
                <c:pt idx="13">
                  <c:v>22.7472945658151</c:v>
                </c:pt>
                <c:pt idx="14">
                  <c:v>22.7472945658151</c:v>
                </c:pt>
                <c:pt idx="15">
                  <c:v>22.7472945658151</c:v>
                </c:pt>
                <c:pt idx="16">
                  <c:v>22.7472945658151</c:v>
                </c:pt>
                <c:pt idx="17">
                  <c:v>22.7472945658151</c:v>
                </c:pt>
                <c:pt idx="18">
                  <c:v>22.7472945658151</c:v>
                </c:pt>
                <c:pt idx="19">
                  <c:v>22.774940765161301</c:v>
                </c:pt>
                <c:pt idx="20">
                  <c:v>22.774940765161301</c:v>
                </c:pt>
                <c:pt idx="21">
                  <c:v>22.774940765161301</c:v>
                </c:pt>
                <c:pt idx="22">
                  <c:v>22.774940765161301</c:v>
                </c:pt>
                <c:pt idx="23">
                  <c:v>22.7472945658151</c:v>
                </c:pt>
                <c:pt idx="24">
                  <c:v>22.7472945658151</c:v>
                </c:pt>
                <c:pt idx="25">
                  <c:v>22.7472945658151</c:v>
                </c:pt>
                <c:pt idx="26">
                  <c:v>22.7472945658151</c:v>
                </c:pt>
                <c:pt idx="27">
                  <c:v>22.774940765161301</c:v>
                </c:pt>
                <c:pt idx="28">
                  <c:v>22.7472945658151</c:v>
                </c:pt>
                <c:pt idx="29">
                  <c:v>22.774940765161301</c:v>
                </c:pt>
                <c:pt idx="30">
                  <c:v>22.7472945658151</c:v>
                </c:pt>
                <c:pt idx="31">
                  <c:v>22.774940765161301</c:v>
                </c:pt>
                <c:pt idx="32">
                  <c:v>22.7472945658151</c:v>
                </c:pt>
                <c:pt idx="33">
                  <c:v>22.7472945658151</c:v>
                </c:pt>
                <c:pt idx="34">
                  <c:v>22.7472945658151</c:v>
                </c:pt>
                <c:pt idx="35">
                  <c:v>22.7472945658151</c:v>
                </c:pt>
                <c:pt idx="36">
                  <c:v>22.7472945658151</c:v>
                </c:pt>
                <c:pt idx="37">
                  <c:v>22.7472945658151</c:v>
                </c:pt>
                <c:pt idx="38">
                  <c:v>22.7472945658151</c:v>
                </c:pt>
                <c:pt idx="39">
                  <c:v>22.774940765161301</c:v>
                </c:pt>
                <c:pt idx="40">
                  <c:v>22.7472945658151</c:v>
                </c:pt>
                <c:pt idx="41">
                  <c:v>22.7472945658151</c:v>
                </c:pt>
                <c:pt idx="42">
                  <c:v>22.774940765161301</c:v>
                </c:pt>
                <c:pt idx="43">
                  <c:v>22.7472945658151</c:v>
                </c:pt>
                <c:pt idx="44">
                  <c:v>22.7472945658151</c:v>
                </c:pt>
                <c:pt idx="45">
                  <c:v>22.774940765161301</c:v>
                </c:pt>
                <c:pt idx="46">
                  <c:v>22.774940765161301</c:v>
                </c:pt>
                <c:pt idx="47">
                  <c:v>22.7472945658151</c:v>
                </c:pt>
                <c:pt idx="48">
                  <c:v>22.774940765161301</c:v>
                </c:pt>
                <c:pt idx="49">
                  <c:v>22.774940765161301</c:v>
                </c:pt>
                <c:pt idx="50">
                  <c:v>22.7472945658151</c:v>
                </c:pt>
                <c:pt idx="51">
                  <c:v>22.7472945658151</c:v>
                </c:pt>
                <c:pt idx="52">
                  <c:v>22.7472945658151</c:v>
                </c:pt>
                <c:pt idx="53">
                  <c:v>22.7472945658151</c:v>
                </c:pt>
                <c:pt idx="54">
                  <c:v>22.7472945658151</c:v>
                </c:pt>
                <c:pt idx="55">
                  <c:v>22.774940765161301</c:v>
                </c:pt>
                <c:pt idx="56">
                  <c:v>22.7472945658151</c:v>
                </c:pt>
                <c:pt idx="57">
                  <c:v>22.7472945658151</c:v>
                </c:pt>
                <c:pt idx="58">
                  <c:v>22.7472945658151</c:v>
                </c:pt>
                <c:pt idx="59">
                  <c:v>22.774940765161301</c:v>
                </c:pt>
                <c:pt idx="60">
                  <c:v>22.774940765161301</c:v>
                </c:pt>
                <c:pt idx="61">
                  <c:v>22.774940765161301</c:v>
                </c:pt>
                <c:pt idx="62">
                  <c:v>22.774940765161301</c:v>
                </c:pt>
                <c:pt idx="63">
                  <c:v>22.7472945658151</c:v>
                </c:pt>
                <c:pt idx="64">
                  <c:v>22.774940765161301</c:v>
                </c:pt>
                <c:pt idx="65">
                  <c:v>22.774940765161301</c:v>
                </c:pt>
                <c:pt idx="66">
                  <c:v>22.7472945658151</c:v>
                </c:pt>
                <c:pt idx="67">
                  <c:v>22.774940765161301</c:v>
                </c:pt>
                <c:pt idx="68">
                  <c:v>22.774940765161301</c:v>
                </c:pt>
                <c:pt idx="69">
                  <c:v>22.774940765161301</c:v>
                </c:pt>
                <c:pt idx="70">
                  <c:v>22.7472945658151</c:v>
                </c:pt>
                <c:pt idx="71">
                  <c:v>22.7472945658151</c:v>
                </c:pt>
                <c:pt idx="72">
                  <c:v>22.774940765161301</c:v>
                </c:pt>
                <c:pt idx="73">
                  <c:v>22.774940765161301</c:v>
                </c:pt>
                <c:pt idx="74">
                  <c:v>22.774940765161301</c:v>
                </c:pt>
                <c:pt idx="75">
                  <c:v>22.774940765161301</c:v>
                </c:pt>
                <c:pt idx="76">
                  <c:v>22.774940765161301</c:v>
                </c:pt>
                <c:pt idx="77">
                  <c:v>22.774940765161301</c:v>
                </c:pt>
                <c:pt idx="78">
                  <c:v>22.774940765161301</c:v>
                </c:pt>
                <c:pt idx="79">
                  <c:v>22.774940765161301</c:v>
                </c:pt>
                <c:pt idx="80">
                  <c:v>22.774940765161301</c:v>
                </c:pt>
                <c:pt idx="81">
                  <c:v>22.774940765161301</c:v>
                </c:pt>
                <c:pt idx="82">
                  <c:v>22.774940765161301</c:v>
                </c:pt>
                <c:pt idx="83">
                  <c:v>22.774940765161301</c:v>
                </c:pt>
                <c:pt idx="84">
                  <c:v>22.774940765161301</c:v>
                </c:pt>
                <c:pt idx="85">
                  <c:v>22.802587935020899</c:v>
                </c:pt>
                <c:pt idx="86">
                  <c:v>22.802587935020899</c:v>
                </c:pt>
                <c:pt idx="87">
                  <c:v>22.802587935020899</c:v>
                </c:pt>
                <c:pt idx="88">
                  <c:v>22.802587935020899</c:v>
                </c:pt>
                <c:pt idx="89">
                  <c:v>22.802587935020899</c:v>
                </c:pt>
                <c:pt idx="90">
                  <c:v>22.774940765161301</c:v>
                </c:pt>
                <c:pt idx="91">
                  <c:v>22.802587935020899</c:v>
                </c:pt>
                <c:pt idx="92">
                  <c:v>22.802587935020899</c:v>
                </c:pt>
                <c:pt idx="93">
                  <c:v>22.774940765161301</c:v>
                </c:pt>
                <c:pt idx="94">
                  <c:v>22.802587935020899</c:v>
                </c:pt>
                <c:pt idx="95">
                  <c:v>22.802587935020899</c:v>
                </c:pt>
                <c:pt idx="96">
                  <c:v>22.802587935020899</c:v>
                </c:pt>
                <c:pt idx="97">
                  <c:v>22.802587935020899</c:v>
                </c:pt>
                <c:pt idx="98">
                  <c:v>22.802587935020899</c:v>
                </c:pt>
                <c:pt idx="99">
                  <c:v>22.802587935020899</c:v>
                </c:pt>
                <c:pt idx="100">
                  <c:v>22.774940765161301</c:v>
                </c:pt>
                <c:pt idx="101">
                  <c:v>22.802587935020899</c:v>
                </c:pt>
                <c:pt idx="102">
                  <c:v>22.802587935020899</c:v>
                </c:pt>
                <c:pt idx="103">
                  <c:v>22.802587935020899</c:v>
                </c:pt>
                <c:pt idx="104">
                  <c:v>22.802587935020899</c:v>
                </c:pt>
                <c:pt idx="105">
                  <c:v>22.802587935020899</c:v>
                </c:pt>
                <c:pt idx="106">
                  <c:v>22.802587935020899</c:v>
                </c:pt>
                <c:pt idx="107">
                  <c:v>22.802587935020899</c:v>
                </c:pt>
                <c:pt idx="108">
                  <c:v>22.802587935020899</c:v>
                </c:pt>
                <c:pt idx="109">
                  <c:v>22.802587935020899</c:v>
                </c:pt>
                <c:pt idx="110">
                  <c:v>22.802587935020899</c:v>
                </c:pt>
                <c:pt idx="111">
                  <c:v>22.774940765161301</c:v>
                </c:pt>
                <c:pt idx="112">
                  <c:v>22.774940765161301</c:v>
                </c:pt>
                <c:pt idx="113">
                  <c:v>22.774940765161301</c:v>
                </c:pt>
                <c:pt idx="114">
                  <c:v>22.774940765161301</c:v>
                </c:pt>
                <c:pt idx="115">
                  <c:v>22.774940765161301</c:v>
                </c:pt>
                <c:pt idx="116">
                  <c:v>22.774940765161301</c:v>
                </c:pt>
                <c:pt idx="117">
                  <c:v>22.774940765161301</c:v>
                </c:pt>
                <c:pt idx="118">
                  <c:v>22.774940765161301</c:v>
                </c:pt>
                <c:pt idx="119">
                  <c:v>22.774940765161301</c:v>
                </c:pt>
                <c:pt idx="120">
                  <c:v>22.7472945658151</c:v>
                </c:pt>
                <c:pt idx="121">
                  <c:v>22.774940765161301</c:v>
                </c:pt>
                <c:pt idx="122">
                  <c:v>22.774940765161301</c:v>
                </c:pt>
                <c:pt idx="123">
                  <c:v>22.774940765161301</c:v>
                </c:pt>
                <c:pt idx="124">
                  <c:v>22.774940765161301</c:v>
                </c:pt>
                <c:pt idx="125">
                  <c:v>22.774940765161301</c:v>
                </c:pt>
                <c:pt idx="126">
                  <c:v>22.774940765161301</c:v>
                </c:pt>
                <c:pt idx="127">
                  <c:v>22.774940765161301</c:v>
                </c:pt>
                <c:pt idx="128">
                  <c:v>22.774940765161301</c:v>
                </c:pt>
                <c:pt idx="129">
                  <c:v>22.774940765161301</c:v>
                </c:pt>
                <c:pt idx="130">
                  <c:v>22.774940765161301</c:v>
                </c:pt>
                <c:pt idx="131">
                  <c:v>22.774940765161301</c:v>
                </c:pt>
                <c:pt idx="132">
                  <c:v>22.774940765161301</c:v>
                </c:pt>
                <c:pt idx="133">
                  <c:v>22.774940765161301</c:v>
                </c:pt>
                <c:pt idx="134">
                  <c:v>22.774940765161301</c:v>
                </c:pt>
                <c:pt idx="135">
                  <c:v>22.774940765161301</c:v>
                </c:pt>
                <c:pt idx="136">
                  <c:v>22.774940765161301</c:v>
                </c:pt>
                <c:pt idx="137">
                  <c:v>22.774940765161301</c:v>
                </c:pt>
                <c:pt idx="138">
                  <c:v>22.802587935020899</c:v>
                </c:pt>
                <c:pt idx="139">
                  <c:v>22.802587935020899</c:v>
                </c:pt>
                <c:pt idx="140">
                  <c:v>22.802587935020899</c:v>
                </c:pt>
                <c:pt idx="141">
                  <c:v>22.774940765161301</c:v>
                </c:pt>
                <c:pt idx="142">
                  <c:v>22.802587935020899</c:v>
                </c:pt>
                <c:pt idx="143">
                  <c:v>22.802587935020899</c:v>
                </c:pt>
                <c:pt idx="144">
                  <c:v>22.802587935020899</c:v>
                </c:pt>
                <c:pt idx="145">
                  <c:v>22.802587935020899</c:v>
                </c:pt>
                <c:pt idx="146">
                  <c:v>22.774940765161301</c:v>
                </c:pt>
                <c:pt idx="147">
                  <c:v>22.802587935020899</c:v>
                </c:pt>
                <c:pt idx="148">
                  <c:v>22.802587935020899</c:v>
                </c:pt>
                <c:pt idx="149">
                  <c:v>22.8302253004336</c:v>
                </c:pt>
                <c:pt idx="150">
                  <c:v>22.774940765161301</c:v>
                </c:pt>
                <c:pt idx="151">
                  <c:v>22.802587935020899</c:v>
                </c:pt>
                <c:pt idx="152">
                  <c:v>22.802587935020899</c:v>
                </c:pt>
                <c:pt idx="153">
                  <c:v>22.802587935020899</c:v>
                </c:pt>
                <c:pt idx="154">
                  <c:v>22.774940765161301</c:v>
                </c:pt>
                <c:pt idx="155">
                  <c:v>22.802587935020899</c:v>
                </c:pt>
                <c:pt idx="156">
                  <c:v>22.802587935020899</c:v>
                </c:pt>
                <c:pt idx="157">
                  <c:v>22.774940765161301</c:v>
                </c:pt>
                <c:pt idx="158">
                  <c:v>22.802587935020899</c:v>
                </c:pt>
                <c:pt idx="159">
                  <c:v>22.774940765161301</c:v>
                </c:pt>
                <c:pt idx="160">
                  <c:v>22.774940765161301</c:v>
                </c:pt>
                <c:pt idx="161">
                  <c:v>22.774940765161301</c:v>
                </c:pt>
                <c:pt idx="162">
                  <c:v>22.774940765161301</c:v>
                </c:pt>
                <c:pt idx="163">
                  <c:v>22.774940765161301</c:v>
                </c:pt>
                <c:pt idx="164">
                  <c:v>22.802587935020899</c:v>
                </c:pt>
                <c:pt idx="165">
                  <c:v>22.774940765161301</c:v>
                </c:pt>
                <c:pt idx="166">
                  <c:v>22.774940765161301</c:v>
                </c:pt>
                <c:pt idx="167">
                  <c:v>22.802587935020899</c:v>
                </c:pt>
                <c:pt idx="168">
                  <c:v>22.774940765161301</c:v>
                </c:pt>
                <c:pt idx="169">
                  <c:v>22.774940765161301</c:v>
                </c:pt>
                <c:pt idx="170">
                  <c:v>22.774940765161301</c:v>
                </c:pt>
                <c:pt idx="171">
                  <c:v>22.774940765161301</c:v>
                </c:pt>
                <c:pt idx="172">
                  <c:v>22.774940765161301</c:v>
                </c:pt>
                <c:pt idx="173">
                  <c:v>22.774940765161301</c:v>
                </c:pt>
                <c:pt idx="174">
                  <c:v>22.774940765161301</c:v>
                </c:pt>
                <c:pt idx="175">
                  <c:v>22.774940765161301</c:v>
                </c:pt>
                <c:pt idx="176">
                  <c:v>22.774940765161301</c:v>
                </c:pt>
                <c:pt idx="177">
                  <c:v>22.774940765161301</c:v>
                </c:pt>
                <c:pt idx="178">
                  <c:v>22.774940765161301</c:v>
                </c:pt>
                <c:pt idx="179">
                  <c:v>22.774940765161301</c:v>
                </c:pt>
                <c:pt idx="180">
                  <c:v>22.774940765161301</c:v>
                </c:pt>
                <c:pt idx="181">
                  <c:v>22.774940765161301</c:v>
                </c:pt>
                <c:pt idx="182">
                  <c:v>22.774940765161301</c:v>
                </c:pt>
                <c:pt idx="183">
                  <c:v>22.774940765161301</c:v>
                </c:pt>
                <c:pt idx="184">
                  <c:v>22.774940765161301</c:v>
                </c:pt>
                <c:pt idx="185">
                  <c:v>22.774940765161301</c:v>
                </c:pt>
                <c:pt idx="186">
                  <c:v>22.774940765161301</c:v>
                </c:pt>
                <c:pt idx="187">
                  <c:v>22.774940765161301</c:v>
                </c:pt>
                <c:pt idx="188">
                  <c:v>22.802587935020899</c:v>
                </c:pt>
                <c:pt idx="189">
                  <c:v>22.802587935020899</c:v>
                </c:pt>
                <c:pt idx="190">
                  <c:v>22.774940765161301</c:v>
                </c:pt>
                <c:pt idx="191">
                  <c:v>22.802587935020899</c:v>
                </c:pt>
                <c:pt idx="192">
                  <c:v>22.802587935020899</c:v>
                </c:pt>
                <c:pt idx="193">
                  <c:v>22.802587935020899</c:v>
                </c:pt>
                <c:pt idx="194">
                  <c:v>22.802587935020899</c:v>
                </c:pt>
                <c:pt idx="195">
                  <c:v>22.802587935020899</c:v>
                </c:pt>
                <c:pt idx="196">
                  <c:v>22.802587935020899</c:v>
                </c:pt>
                <c:pt idx="197">
                  <c:v>22.802587935020899</c:v>
                </c:pt>
                <c:pt idx="198">
                  <c:v>22.802587935020899</c:v>
                </c:pt>
                <c:pt idx="199">
                  <c:v>22.8302253004336</c:v>
                </c:pt>
                <c:pt idx="200">
                  <c:v>22.802587935020899</c:v>
                </c:pt>
                <c:pt idx="201">
                  <c:v>22.802587935020899</c:v>
                </c:pt>
                <c:pt idx="202">
                  <c:v>22.802587935020899</c:v>
                </c:pt>
                <c:pt idx="203">
                  <c:v>22.802587935020899</c:v>
                </c:pt>
                <c:pt idx="204">
                  <c:v>22.802587935020899</c:v>
                </c:pt>
                <c:pt idx="205">
                  <c:v>22.802587935020899</c:v>
                </c:pt>
                <c:pt idx="206">
                  <c:v>22.8302253004336</c:v>
                </c:pt>
                <c:pt idx="207">
                  <c:v>22.802587935020899</c:v>
                </c:pt>
                <c:pt idx="208">
                  <c:v>22.8302253004336</c:v>
                </c:pt>
                <c:pt idx="209">
                  <c:v>22.8302253004336</c:v>
                </c:pt>
                <c:pt idx="210">
                  <c:v>22.8302253004336</c:v>
                </c:pt>
                <c:pt idx="211">
                  <c:v>22.802587935020899</c:v>
                </c:pt>
                <c:pt idx="212">
                  <c:v>22.802587935020899</c:v>
                </c:pt>
                <c:pt idx="213">
                  <c:v>22.802587935020899</c:v>
                </c:pt>
                <c:pt idx="214">
                  <c:v>22.802587935020899</c:v>
                </c:pt>
                <c:pt idx="215">
                  <c:v>22.802587935020899</c:v>
                </c:pt>
                <c:pt idx="216">
                  <c:v>22.802587935020899</c:v>
                </c:pt>
                <c:pt idx="217">
                  <c:v>22.8302253004336</c:v>
                </c:pt>
                <c:pt idx="218">
                  <c:v>22.802587935020899</c:v>
                </c:pt>
                <c:pt idx="219">
                  <c:v>22.802587935020899</c:v>
                </c:pt>
                <c:pt idx="220">
                  <c:v>22.802587935020899</c:v>
                </c:pt>
                <c:pt idx="221">
                  <c:v>22.802587935020899</c:v>
                </c:pt>
                <c:pt idx="222">
                  <c:v>22.802587935020899</c:v>
                </c:pt>
                <c:pt idx="223">
                  <c:v>22.802587935020899</c:v>
                </c:pt>
                <c:pt idx="224">
                  <c:v>22.802587935020899</c:v>
                </c:pt>
                <c:pt idx="225">
                  <c:v>22.802587935020899</c:v>
                </c:pt>
                <c:pt idx="226">
                  <c:v>22.802587935020899</c:v>
                </c:pt>
                <c:pt idx="227">
                  <c:v>22.802587935020899</c:v>
                </c:pt>
                <c:pt idx="228">
                  <c:v>22.802587935020899</c:v>
                </c:pt>
                <c:pt idx="229">
                  <c:v>22.802587935020899</c:v>
                </c:pt>
                <c:pt idx="230">
                  <c:v>22.802587935020899</c:v>
                </c:pt>
                <c:pt idx="231">
                  <c:v>22.802587935020899</c:v>
                </c:pt>
                <c:pt idx="232">
                  <c:v>22.802587935020899</c:v>
                </c:pt>
                <c:pt idx="233">
                  <c:v>22.802587935020899</c:v>
                </c:pt>
                <c:pt idx="234">
                  <c:v>22.802587935020899</c:v>
                </c:pt>
                <c:pt idx="235">
                  <c:v>22.802587935020899</c:v>
                </c:pt>
                <c:pt idx="236">
                  <c:v>22.802587935020899</c:v>
                </c:pt>
                <c:pt idx="237">
                  <c:v>22.802587935020899</c:v>
                </c:pt>
                <c:pt idx="238">
                  <c:v>22.774940765161301</c:v>
                </c:pt>
                <c:pt idx="239">
                  <c:v>22.802587935020899</c:v>
                </c:pt>
                <c:pt idx="240">
                  <c:v>22.774940765161301</c:v>
                </c:pt>
                <c:pt idx="241">
                  <c:v>22.802587935020899</c:v>
                </c:pt>
                <c:pt idx="242">
                  <c:v>22.802587935020899</c:v>
                </c:pt>
                <c:pt idx="243">
                  <c:v>22.802587935020899</c:v>
                </c:pt>
                <c:pt idx="244">
                  <c:v>22.802587935020899</c:v>
                </c:pt>
                <c:pt idx="245">
                  <c:v>22.774940765161301</c:v>
                </c:pt>
                <c:pt idx="246">
                  <c:v>22.802587935020899</c:v>
                </c:pt>
                <c:pt idx="247">
                  <c:v>22.802587935020899</c:v>
                </c:pt>
                <c:pt idx="248">
                  <c:v>22.802587935020899</c:v>
                </c:pt>
                <c:pt idx="249">
                  <c:v>22.802587935020899</c:v>
                </c:pt>
                <c:pt idx="250">
                  <c:v>22.802587935020899</c:v>
                </c:pt>
                <c:pt idx="251">
                  <c:v>22.802587935020899</c:v>
                </c:pt>
                <c:pt idx="252">
                  <c:v>22.802587935020899</c:v>
                </c:pt>
                <c:pt idx="253">
                  <c:v>22.802587935020899</c:v>
                </c:pt>
                <c:pt idx="254">
                  <c:v>22.802587935020899</c:v>
                </c:pt>
                <c:pt idx="255">
                  <c:v>22.802587935020899</c:v>
                </c:pt>
                <c:pt idx="256">
                  <c:v>22.802587935020899</c:v>
                </c:pt>
                <c:pt idx="257">
                  <c:v>22.802587935020899</c:v>
                </c:pt>
                <c:pt idx="258">
                  <c:v>22.802587935020899</c:v>
                </c:pt>
                <c:pt idx="259">
                  <c:v>22.774940765161301</c:v>
                </c:pt>
                <c:pt idx="260">
                  <c:v>22.774940765161301</c:v>
                </c:pt>
                <c:pt idx="261">
                  <c:v>22.802587935020899</c:v>
                </c:pt>
                <c:pt idx="262">
                  <c:v>22.802587935020899</c:v>
                </c:pt>
                <c:pt idx="263">
                  <c:v>22.802587935020899</c:v>
                </c:pt>
                <c:pt idx="264">
                  <c:v>22.802587935020899</c:v>
                </c:pt>
                <c:pt idx="265">
                  <c:v>22.802587935020899</c:v>
                </c:pt>
                <c:pt idx="266">
                  <c:v>22.802587935020899</c:v>
                </c:pt>
                <c:pt idx="267">
                  <c:v>22.802587935020899</c:v>
                </c:pt>
                <c:pt idx="268">
                  <c:v>22.802587935020899</c:v>
                </c:pt>
                <c:pt idx="269">
                  <c:v>22.802587935020899</c:v>
                </c:pt>
                <c:pt idx="270">
                  <c:v>22.8302253004336</c:v>
                </c:pt>
                <c:pt idx="271">
                  <c:v>22.802587935020899</c:v>
                </c:pt>
                <c:pt idx="272">
                  <c:v>22.802587935020899</c:v>
                </c:pt>
                <c:pt idx="273">
                  <c:v>22.802587935020899</c:v>
                </c:pt>
                <c:pt idx="274">
                  <c:v>22.802587935020899</c:v>
                </c:pt>
                <c:pt idx="275">
                  <c:v>22.8302253004336</c:v>
                </c:pt>
                <c:pt idx="276">
                  <c:v>22.802587935020899</c:v>
                </c:pt>
                <c:pt idx="277">
                  <c:v>22.802587935020899</c:v>
                </c:pt>
                <c:pt idx="278">
                  <c:v>22.8302253004336</c:v>
                </c:pt>
                <c:pt idx="279">
                  <c:v>22.8302253004336</c:v>
                </c:pt>
                <c:pt idx="280">
                  <c:v>22.8302253004336</c:v>
                </c:pt>
                <c:pt idx="281">
                  <c:v>22.8302253004336</c:v>
                </c:pt>
                <c:pt idx="282">
                  <c:v>22.8302253004336</c:v>
                </c:pt>
                <c:pt idx="283">
                  <c:v>22.8302253004336</c:v>
                </c:pt>
                <c:pt idx="284">
                  <c:v>22.8302253004336</c:v>
                </c:pt>
                <c:pt idx="285">
                  <c:v>22.8302253004336</c:v>
                </c:pt>
                <c:pt idx="286">
                  <c:v>22.8302253004336</c:v>
                </c:pt>
                <c:pt idx="287">
                  <c:v>22.8302253004336</c:v>
                </c:pt>
                <c:pt idx="288">
                  <c:v>22.8302253004336</c:v>
                </c:pt>
                <c:pt idx="289">
                  <c:v>22.8302253004336</c:v>
                </c:pt>
                <c:pt idx="290">
                  <c:v>22.8302253004336</c:v>
                </c:pt>
                <c:pt idx="291">
                  <c:v>22.8578582800554</c:v>
                </c:pt>
                <c:pt idx="292">
                  <c:v>22.8302253004336</c:v>
                </c:pt>
                <c:pt idx="293">
                  <c:v>22.8302253004336</c:v>
                </c:pt>
                <c:pt idx="294">
                  <c:v>22.8302253004336</c:v>
                </c:pt>
                <c:pt idx="295">
                  <c:v>22.8302253004336</c:v>
                </c:pt>
                <c:pt idx="296">
                  <c:v>22.8302253004336</c:v>
                </c:pt>
                <c:pt idx="297">
                  <c:v>22.8302253004336</c:v>
                </c:pt>
                <c:pt idx="298">
                  <c:v>22.8302253004336</c:v>
                </c:pt>
                <c:pt idx="299">
                  <c:v>22.8302253004336</c:v>
                </c:pt>
                <c:pt idx="300">
                  <c:v>22.8302253004336</c:v>
                </c:pt>
                <c:pt idx="301">
                  <c:v>22.8302253004336</c:v>
                </c:pt>
                <c:pt idx="302">
                  <c:v>22.8302253004336</c:v>
                </c:pt>
                <c:pt idx="303">
                  <c:v>22.8302253004336</c:v>
                </c:pt>
                <c:pt idx="304">
                  <c:v>22.802587935020899</c:v>
                </c:pt>
                <c:pt idx="305">
                  <c:v>22.802587935020899</c:v>
                </c:pt>
                <c:pt idx="306">
                  <c:v>22.8302253004336</c:v>
                </c:pt>
                <c:pt idx="307">
                  <c:v>22.8302253004336</c:v>
                </c:pt>
                <c:pt idx="308">
                  <c:v>22.802587935020899</c:v>
                </c:pt>
                <c:pt idx="309">
                  <c:v>22.8302253004336</c:v>
                </c:pt>
                <c:pt idx="310">
                  <c:v>22.8302253004336</c:v>
                </c:pt>
                <c:pt idx="311">
                  <c:v>22.8302253004336</c:v>
                </c:pt>
                <c:pt idx="312">
                  <c:v>22.8302253004336</c:v>
                </c:pt>
                <c:pt idx="313">
                  <c:v>22.802587935020899</c:v>
                </c:pt>
                <c:pt idx="314">
                  <c:v>22.8302253004336</c:v>
                </c:pt>
                <c:pt idx="315">
                  <c:v>22.802587935020899</c:v>
                </c:pt>
                <c:pt idx="316">
                  <c:v>22.8302253004336</c:v>
                </c:pt>
                <c:pt idx="317">
                  <c:v>22.8302253004336</c:v>
                </c:pt>
                <c:pt idx="318">
                  <c:v>22.8302253004336</c:v>
                </c:pt>
                <c:pt idx="319">
                  <c:v>22.8302253004336</c:v>
                </c:pt>
                <c:pt idx="320">
                  <c:v>22.8302253004336</c:v>
                </c:pt>
                <c:pt idx="321">
                  <c:v>22.8302253004336</c:v>
                </c:pt>
                <c:pt idx="322">
                  <c:v>22.8302253004336</c:v>
                </c:pt>
                <c:pt idx="323">
                  <c:v>22.802587935020899</c:v>
                </c:pt>
                <c:pt idx="324">
                  <c:v>22.8302253004336</c:v>
                </c:pt>
                <c:pt idx="325">
                  <c:v>22.8302253004336</c:v>
                </c:pt>
                <c:pt idx="326">
                  <c:v>22.8302253004336</c:v>
                </c:pt>
                <c:pt idx="327">
                  <c:v>22.8302253004336</c:v>
                </c:pt>
                <c:pt idx="328">
                  <c:v>22.8302253004336</c:v>
                </c:pt>
                <c:pt idx="329">
                  <c:v>22.8302253004336</c:v>
                </c:pt>
                <c:pt idx="330">
                  <c:v>22.8302253004336</c:v>
                </c:pt>
                <c:pt idx="331">
                  <c:v>22.8302253004336</c:v>
                </c:pt>
                <c:pt idx="332">
                  <c:v>22.8302253004336</c:v>
                </c:pt>
                <c:pt idx="333">
                  <c:v>22.8302253004336</c:v>
                </c:pt>
                <c:pt idx="334">
                  <c:v>22.8302253004336</c:v>
                </c:pt>
                <c:pt idx="335">
                  <c:v>22.8302253004336</c:v>
                </c:pt>
                <c:pt idx="336">
                  <c:v>22.8302253004336</c:v>
                </c:pt>
                <c:pt idx="337">
                  <c:v>22.8302253004336</c:v>
                </c:pt>
                <c:pt idx="338">
                  <c:v>22.8302253004336</c:v>
                </c:pt>
                <c:pt idx="339">
                  <c:v>22.8578582800554</c:v>
                </c:pt>
                <c:pt idx="340">
                  <c:v>22.8302253004336</c:v>
                </c:pt>
                <c:pt idx="341">
                  <c:v>22.8302253004336</c:v>
                </c:pt>
                <c:pt idx="342">
                  <c:v>22.8302253004336</c:v>
                </c:pt>
                <c:pt idx="343">
                  <c:v>22.8302253004336</c:v>
                </c:pt>
                <c:pt idx="344">
                  <c:v>22.8578582800554</c:v>
                </c:pt>
                <c:pt idx="345">
                  <c:v>22.8578582800554</c:v>
                </c:pt>
                <c:pt idx="346">
                  <c:v>22.8302253004336</c:v>
                </c:pt>
                <c:pt idx="347">
                  <c:v>22.8302253004336</c:v>
                </c:pt>
                <c:pt idx="348">
                  <c:v>22.8302253004336</c:v>
                </c:pt>
                <c:pt idx="349">
                  <c:v>22.8302253004336</c:v>
                </c:pt>
                <c:pt idx="350">
                  <c:v>22.8578582800554</c:v>
                </c:pt>
                <c:pt idx="351">
                  <c:v>22.8302253004336</c:v>
                </c:pt>
                <c:pt idx="352">
                  <c:v>22.8578582800554</c:v>
                </c:pt>
                <c:pt idx="353">
                  <c:v>22.8302253004336</c:v>
                </c:pt>
                <c:pt idx="354">
                  <c:v>22.8302253004336</c:v>
                </c:pt>
                <c:pt idx="355">
                  <c:v>22.8302253004336</c:v>
                </c:pt>
                <c:pt idx="356">
                  <c:v>22.8578582800554</c:v>
                </c:pt>
                <c:pt idx="357">
                  <c:v>22.8302253004336</c:v>
                </c:pt>
                <c:pt idx="358">
                  <c:v>22.8302253004336</c:v>
                </c:pt>
                <c:pt idx="359">
                  <c:v>22.8302253004336</c:v>
                </c:pt>
                <c:pt idx="360">
                  <c:v>22.8302253004336</c:v>
                </c:pt>
                <c:pt idx="361">
                  <c:v>22.8578582800554</c:v>
                </c:pt>
                <c:pt idx="362">
                  <c:v>22.8302253004336</c:v>
                </c:pt>
                <c:pt idx="363">
                  <c:v>22.8302253004336</c:v>
                </c:pt>
                <c:pt idx="364">
                  <c:v>22.8302253004336</c:v>
                </c:pt>
                <c:pt idx="365">
                  <c:v>22.8302253004336</c:v>
                </c:pt>
                <c:pt idx="366">
                  <c:v>22.8302253004336</c:v>
                </c:pt>
                <c:pt idx="367">
                  <c:v>22.8302253004336</c:v>
                </c:pt>
                <c:pt idx="368">
                  <c:v>22.8302253004336</c:v>
                </c:pt>
                <c:pt idx="369">
                  <c:v>22.8302253004336</c:v>
                </c:pt>
                <c:pt idx="370">
                  <c:v>22.8302253004336</c:v>
                </c:pt>
                <c:pt idx="371">
                  <c:v>22.8302253004336</c:v>
                </c:pt>
                <c:pt idx="372">
                  <c:v>22.802587935020899</c:v>
                </c:pt>
                <c:pt idx="373">
                  <c:v>22.8302253004336</c:v>
                </c:pt>
                <c:pt idx="374">
                  <c:v>22.8302253004336</c:v>
                </c:pt>
                <c:pt idx="375">
                  <c:v>22.8302253004336</c:v>
                </c:pt>
                <c:pt idx="376">
                  <c:v>22.8302253004336</c:v>
                </c:pt>
                <c:pt idx="377">
                  <c:v>22.8302253004336</c:v>
                </c:pt>
                <c:pt idx="378">
                  <c:v>22.802587935020899</c:v>
                </c:pt>
                <c:pt idx="379">
                  <c:v>22.802587935020899</c:v>
                </c:pt>
                <c:pt idx="380">
                  <c:v>22.8302253004336</c:v>
                </c:pt>
                <c:pt idx="381">
                  <c:v>22.8302253004336</c:v>
                </c:pt>
                <c:pt idx="382">
                  <c:v>22.8302253004336</c:v>
                </c:pt>
                <c:pt idx="383">
                  <c:v>22.8302253004336</c:v>
                </c:pt>
                <c:pt idx="384">
                  <c:v>22.8302253004336</c:v>
                </c:pt>
                <c:pt idx="385">
                  <c:v>22.8302253004336</c:v>
                </c:pt>
                <c:pt idx="386">
                  <c:v>22.8302253004336</c:v>
                </c:pt>
                <c:pt idx="387">
                  <c:v>22.8302253004336</c:v>
                </c:pt>
                <c:pt idx="388">
                  <c:v>22.8302253004336</c:v>
                </c:pt>
                <c:pt idx="389">
                  <c:v>22.8302253004336</c:v>
                </c:pt>
                <c:pt idx="390">
                  <c:v>22.8302253004336</c:v>
                </c:pt>
                <c:pt idx="391">
                  <c:v>22.8302253004336</c:v>
                </c:pt>
                <c:pt idx="392">
                  <c:v>22.8302253004336</c:v>
                </c:pt>
                <c:pt idx="393">
                  <c:v>22.8302253004336</c:v>
                </c:pt>
                <c:pt idx="394">
                  <c:v>22.8302253004336</c:v>
                </c:pt>
                <c:pt idx="395">
                  <c:v>22.8302253004336</c:v>
                </c:pt>
                <c:pt idx="396">
                  <c:v>22.8302253004336</c:v>
                </c:pt>
                <c:pt idx="397">
                  <c:v>22.8302253004336</c:v>
                </c:pt>
                <c:pt idx="398">
                  <c:v>22.8302253004336</c:v>
                </c:pt>
                <c:pt idx="399">
                  <c:v>22.8302253004336</c:v>
                </c:pt>
                <c:pt idx="400">
                  <c:v>22.8302253004336</c:v>
                </c:pt>
                <c:pt idx="401">
                  <c:v>22.8302253004336</c:v>
                </c:pt>
                <c:pt idx="402">
                  <c:v>22.8578582800554</c:v>
                </c:pt>
                <c:pt idx="403">
                  <c:v>22.8302253004336</c:v>
                </c:pt>
                <c:pt idx="404">
                  <c:v>22.8578582800554</c:v>
                </c:pt>
                <c:pt idx="405">
                  <c:v>22.8302253004336</c:v>
                </c:pt>
                <c:pt idx="406">
                  <c:v>22.8578582800554</c:v>
                </c:pt>
                <c:pt idx="407">
                  <c:v>22.8302253004336</c:v>
                </c:pt>
                <c:pt idx="408">
                  <c:v>22.8302253004336</c:v>
                </c:pt>
                <c:pt idx="409">
                  <c:v>22.8302253004336</c:v>
                </c:pt>
                <c:pt idx="410">
                  <c:v>22.8302253004336</c:v>
                </c:pt>
                <c:pt idx="411">
                  <c:v>22.8302253004336</c:v>
                </c:pt>
                <c:pt idx="412">
                  <c:v>22.8578582800554</c:v>
                </c:pt>
                <c:pt idx="413">
                  <c:v>22.8302253004336</c:v>
                </c:pt>
                <c:pt idx="414">
                  <c:v>22.8578582800554</c:v>
                </c:pt>
                <c:pt idx="415">
                  <c:v>22.8578582800554</c:v>
                </c:pt>
                <c:pt idx="416">
                  <c:v>22.8302253004336</c:v>
                </c:pt>
                <c:pt idx="417">
                  <c:v>22.8578582800554</c:v>
                </c:pt>
                <c:pt idx="418">
                  <c:v>22.8578582800554</c:v>
                </c:pt>
                <c:pt idx="419">
                  <c:v>22.8302253004336</c:v>
                </c:pt>
                <c:pt idx="420">
                  <c:v>22.8578582800554</c:v>
                </c:pt>
                <c:pt idx="421">
                  <c:v>22.8302253004336</c:v>
                </c:pt>
                <c:pt idx="422">
                  <c:v>22.8302253004336</c:v>
                </c:pt>
                <c:pt idx="423">
                  <c:v>22.8302253004336</c:v>
                </c:pt>
                <c:pt idx="424">
                  <c:v>22.8302253004336</c:v>
                </c:pt>
                <c:pt idx="425">
                  <c:v>22.8302253004336</c:v>
                </c:pt>
                <c:pt idx="426">
                  <c:v>22.8578582800554</c:v>
                </c:pt>
                <c:pt idx="427">
                  <c:v>22.8578582800554</c:v>
                </c:pt>
                <c:pt idx="428">
                  <c:v>22.8578582800554</c:v>
                </c:pt>
                <c:pt idx="429">
                  <c:v>22.8578582800554</c:v>
                </c:pt>
                <c:pt idx="430">
                  <c:v>22.8578582800554</c:v>
                </c:pt>
                <c:pt idx="431">
                  <c:v>22.8302253004336</c:v>
                </c:pt>
                <c:pt idx="432">
                  <c:v>22.8578582800554</c:v>
                </c:pt>
                <c:pt idx="433">
                  <c:v>22.8578582800554</c:v>
                </c:pt>
                <c:pt idx="434">
                  <c:v>22.8302253004336</c:v>
                </c:pt>
                <c:pt idx="435">
                  <c:v>22.8578582800554</c:v>
                </c:pt>
                <c:pt idx="436">
                  <c:v>22.8578582800554</c:v>
                </c:pt>
                <c:pt idx="437">
                  <c:v>22.8302253004336</c:v>
                </c:pt>
                <c:pt idx="438">
                  <c:v>22.8578582800554</c:v>
                </c:pt>
                <c:pt idx="439">
                  <c:v>22.8302253004336</c:v>
                </c:pt>
                <c:pt idx="440">
                  <c:v>22.8302253004336</c:v>
                </c:pt>
                <c:pt idx="441">
                  <c:v>22.8302253004336</c:v>
                </c:pt>
                <c:pt idx="442">
                  <c:v>22.8578582800554</c:v>
                </c:pt>
                <c:pt idx="443">
                  <c:v>22.8578582800554</c:v>
                </c:pt>
                <c:pt idx="444">
                  <c:v>22.8578582800554</c:v>
                </c:pt>
                <c:pt idx="445">
                  <c:v>22.8578582800554</c:v>
                </c:pt>
                <c:pt idx="446">
                  <c:v>22.8302253004336</c:v>
                </c:pt>
                <c:pt idx="447">
                  <c:v>22.8578582800554</c:v>
                </c:pt>
                <c:pt idx="448">
                  <c:v>22.8578582800554</c:v>
                </c:pt>
                <c:pt idx="449">
                  <c:v>22.8302253004336</c:v>
                </c:pt>
                <c:pt idx="450">
                  <c:v>22.8302253004336</c:v>
                </c:pt>
                <c:pt idx="451">
                  <c:v>22.8302253004336</c:v>
                </c:pt>
                <c:pt idx="452">
                  <c:v>22.8578582800554</c:v>
                </c:pt>
                <c:pt idx="453">
                  <c:v>22.8578582800554</c:v>
                </c:pt>
                <c:pt idx="454">
                  <c:v>22.8578582800554</c:v>
                </c:pt>
                <c:pt idx="455">
                  <c:v>22.8302253004336</c:v>
                </c:pt>
                <c:pt idx="456">
                  <c:v>22.8578582800554</c:v>
                </c:pt>
                <c:pt idx="457">
                  <c:v>22.8302253004336</c:v>
                </c:pt>
                <c:pt idx="458">
                  <c:v>22.8302253004336</c:v>
                </c:pt>
                <c:pt idx="459">
                  <c:v>22.8578582800554</c:v>
                </c:pt>
                <c:pt idx="460">
                  <c:v>22.8578582800554</c:v>
                </c:pt>
                <c:pt idx="461">
                  <c:v>22.8578582800554</c:v>
                </c:pt>
                <c:pt idx="462">
                  <c:v>22.8578582800554</c:v>
                </c:pt>
                <c:pt idx="463">
                  <c:v>22.8302253004336</c:v>
                </c:pt>
                <c:pt idx="464">
                  <c:v>22.8578582800554</c:v>
                </c:pt>
                <c:pt idx="465">
                  <c:v>22.8578582800554</c:v>
                </c:pt>
                <c:pt idx="466">
                  <c:v>22.8578582800554</c:v>
                </c:pt>
                <c:pt idx="467">
                  <c:v>22.8302253004336</c:v>
                </c:pt>
                <c:pt idx="468">
                  <c:v>22.8302253004336</c:v>
                </c:pt>
                <c:pt idx="469">
                  <c:v>22.8578582800554</c:v>
                </c:pt>
                <c:pt idx="470">
                  <c:v>22.8578582800554</c:v>
                </c:pt>
                <c:pt idx="471">
                  <c:v>22.8302253004336</c:v>
                </c:pt>
                <c:pt idx="472">
                  <c:v>22.8578582800554</c:v>
                </c:pt>
                <c:pt idx="473">
                  <c:v>22.8578582800554</c:v>
                </c:pt>
                <c:pt idx="474">
                  <c:v>22.8578582800554</c:v>
                </c:pt>
                <c:pt idx="475">
                  <c:v>22.8578582800554</c:v>
                </c:pt>
                <c:pt idx="476">
                  <c:v>22.8578582800554</c:v>
                </c:pt>
                <c:pt idx="477">
                  <c:v>22.8302253004336</c:v>
                </c:pt>
                <c:pt idx="478">
                  <c:v>22.8578582800554</c:v>
                </c:pt>
                <c:pt idx="479">
                  <c:v>22.8578582800554</c:v>
                </c:pt>
                <c:pt idx="480">
                  <c:v>22.8302253004336</c:v>
                </c:pt>
                <c:pt idx="481">
                  <c:v>22.8578582800554</c:v>
                </c:pt>
                <c:pt idx="482">
                  <c:v>22.8578582800554</c:v>
                </c:pt>
                <c:pt idx="483">
                  <c:v>22.8578582800554</c:v>
                </c:pt>
                <c:pt idx="484">
                  <c:v>22.8578582800554</c:v>
                </c:pt>
                <c:pt idx="485">
                  <c:v>22.8578582800554</c:v>
                </c:pt>
                <c:pt idx="486">
                  <c:v>22.8578582800554</c:v>
                </c:pt>
                <c:pt idx="487">
                  <c:v>22.8578582800554</c:v>
                </c:pt>
                <c:pt idx="488">
                  <c:v>22.885486894381302</c:v>
                </c:pt>
                <c:pt idx="489">
                  <c:v>22.8578582800554</c:v>
                </c:pt>
                <c:pt idx="490">
                  <c:v>22.8578582800554</c:v>
                </c:pt>
                <c:pt idx="491">
                  <c:v>22.8578582800554</c:v>
                </c:pt>
                <c:pt idx="492">
                  <c:v>22.8578582800554</c:v>
                </c:pt>
                <c:pt idx="493">
                  <c:v>22.8578582800554</c:v>
                </c:pt>
                <c:pt idx="494">
                  <c:v>22.8578582800554</c:v>
                </c:pt>
                <c:pt idx="495">
                  <c:v>22.8578582800554</c:v>
                </c:pt>
                <c:pt idx="496">
                  <c:v>22.8578582800554</c:v>
                </c:pt>
                <c:pt idx="497">
                  <c:v>22.8578582800554</c:v>
                </c:pt>
                <c:pt idx="498">
                  <c:v>22.8578582800554</c:v>
                </c:pt>
                <c:pt idx="499">
                  <c:v>22.885486894381302</c:v>
                </c:pt>
                <c:pt idx="500">
                  <c:v>22.8578582800554</c:v>
                </c:pt>
                <c:pt idx="501">
                  <c:v>22.885486894381302</c:v>
                </c:pt>
                <c:pt idx="502">
                  <c:v>22.8578582800554</c:v>
                </c:pt>
                <c:pt idx="503">
                  <c:v>22.885486894381302</c:v>
                </c:pt>
                <c:pt idx="504">
                  <c:v>22.885486894381302</c:v>
                </c:pt>
                <c:pt idx="505">
                  <c:v>22.8578582800554</c:v>
                </c:pt>
                <c:pt idx="506">
                  <c:v>22.8578582800554</c:v>
                </c:pt>
                <c:pt idx="507">
                  <c:v>22.8578582800554</c:v>
                </c:pt>
                <c:pt idx="508">
                  <c:v>22.885486894381302</c:v>
                </c:pt>
                <c:pt idx="509">
                  <c:v>22.885486894381302</c:v>
                </c:pt>
                <c:pt idx="510">
                  <c:v>22.8578582800554</c:v>
                </c:pt>
                <c:pt idx="511">
                  <c:v>22.885486894381302</c:v>
                </c:pt>
                <c:pt idx="512">
                  <c:v>22.885486894381302</c:v>
                </c:pt>
                <c:pt idx="513">
                  <c:v>22.8578582800554</c:v>
                </c:pt>
                <c:pt idx="514">
                  <c:v>22.885486894381302</c:v>
                </c:pt>
                <c:pt idx="515">
                  <c:v>22.8578582800554</c:v>
                </c:pt>
                <c:pt idx="516">
                  <c:v>22.885486894381302</c:v>
                </c:pt>
                <c:pt idx="517">
                  <c:v>22.885486894381302</c:v>
                </c:pt>
                <c:pt idx="518">
                  <c:v>22.885486894381302</c:v>
                </c:pt>
                <c:pt idx="519">
                  <c:v>22.8578582800554</c:v>
                </c:pt>
                <c:pt idx="520">
                  <c:v>22.885486894381302</c:v>
                </c:pt>
                <c:pt idx="521">
                  <c:v>22.885486894381302</c:v>
                </c:pt>
                <c:pt idx="522">
                  <c:v>22.885486894381302</c:v>
                </c:pt>
                <c:pt idx="523">
                  <c:v>22.885486894381302</c:v>
                </c:pt>
                <c:pt idx="524">
                  <c:v>22.8578582800554</c:v>
                </c:pt>
                <c:pt idx="525">
                  <c:v>22.885486894381302</c:v>
                </c:pt>
                <c:pt idx="526">
                  <c:v>22.8578582800554</c:v>
                </c:pt>
                <c:pt idx="527">
                  <c:v>22.8578582800554</c:v>
                </c:pt>
                <c:pt idx="528">
                  <c:v>22.8578582800554</c:v>
                </c:pt>
                <c:pt idx="529">
                  <c:v>22.8578582800554</c:v>
                </c:pt>
                <c:pt idx="530">
                  <c:v>22.8578582800554</c:v>
                </c:pt>
                <c:pt idx="531">
                  <c:v>22.8578582800554</c:v>
                </c:pt>
                <c:pt idx="532">
                  <c:v>22.8578582800554</c:v>
                </c:pt>
                <c:pt idx="533">
                  <c:v>22.8578582800554</c:v>
                </c:pt>
                <c:pt idx="534">
                  <c:v>22.885486894381302</c:v>
                </c:pt>
                <c:pt idx="535">
                  <c:v>22.8578582800554</c:v>
                </c:pt>
                <c:pt idx="536">
                  <c:v>22.8578582800554</c:v>
                </c:pt>
                <c:pt idx="537">
                  <c:v>22.8578582800554</c:v>
                </c:pt>
                <c:pt idx="538">
                  <c:v>22.885486894381302</c:v>
                </c:pt>
                <c:pt idx="539">
                  <c:v>22.8578582800554</c:v>
                </c:pt>
                <c:pt idx="540">
                  <c:v>22.8578582800554</c:v>
                </c:pt>
                <c:pt idx="541">
                  <c:v>22.8578582800554</c:v>
                </c:pt>
                <c:pt idx="542">
                  <c:v>22.8578582800554</c:v>
                </c:pt>
                <c:pt idx="543">
                  <c:v>22.8578582800554</c:v>
                </c:pt>
                <c:pt idx="544">
                  <c:v>22.8578582800554</c:v>
                </c:pt>
                <c:pt idx="545">
                  <c:v>22.8302253004336</c:v>
                </c:pt>
                <c:pt idx="546">
                  <c:v>22.8578582800554</c:v>
                </c:pt>
                <c:pt idx="547">
                  <c:v>22.8578582800554</c:v>
                </c:pt>
                <c:pt idx="548">
                  <c:v>22.8302253004336</c:v>
                </c:pt>
                <c:pt idx="549">
                  <c:v>22.8578582800554</c:v>
                </c:pt>
                <c:pt idx="550">
                  <c:v>22.8578582800554</c:v>
                </c:pt>
                <c:pt idx="551">
                  <c:v>22.8578582800554</c:v>
                </c:pt>
                <c:pt idx="552">
                  <c:v>22.8578582800554</c:v>
                </c:pt>
                <c:pt idx="553">
                  <c:v>22.8578582800554</c:v>
                </c:pt>
                <c:pt idx="554">
                  <c:v>22.8578582800554</c:v>
                </c:pt>
                <c:pt idx="555">
                  <c:v>22.8578582800554</c:v>
                </c:pt>
                <c:pt idx="556">
                  <c:v>22.8578582800554</c:v>
                </c:pt>
                <c:pt idx="557">
                  <c:v>22.8302253004336</c:v>
                </c:pt>
                <c:pt idx="558">
                  <c:v>22.8578582800554</c:v>
                </c:pt>
                <c:pt idx="559">
                  <c:v>22.8578582800554</c:v>
                </c:pt>
                <c:pt idx="560">
                  <c:v>22.8578582800554</c:v>
                </c:pt>
                <c:pt idx="561">
                  <c:v>22.8578582800554</c:v>
                </c:pt>
                <c:pt idx="562">
                  <c:v>22.8578582800554</c:v>
                </c:pt>
                <c:pt idx="563">
                  <c:v>22.8578582800554</c:v>
                </c:pt>
                <c:pt idx="564">
                  <c:v>22.8578582800554</c:v>
                </c:pt>
                <c:pt idx="565">
                  <c:v>22.8578582800554</c:v>
                </c:pt>
                <c:pt idx="566">
                  <c:v>22.8578582800554</c:v>
                </c:pt>
                <c:pt idx="567">
                  <c:v>22.8578582800554</c:v>
                </c:pt>
                <c:pt idx="568">
                  <c:v>22.8578582800554</c:v>
                </c:pt>
                <c:pt idx="569">
                  <c:v>22.8578582800554</c:v>
                </c:pt>
                <c:pt idx="570">
                  <c:v>22.8578582800554</c:v>
                </c:pt>
                <c:pt idx="571">
                  <c:v>22.8578582800554</c:v>
                </c:pt>
                <c:pt idx="572">
                  <c:v>22.8578582800554</c:v>
                </c:pt>
                <c:pt idx="573">
                  <c:v>22.8578582800554</c:v>
                </c:pt>
                <c:pt idx="574">
                  <c:v>22.8578582800554</c:v>
                </c:pt>
                <c:pt idx="575">
                  <c:v>22.8578582800554</c:v>
                </c:pt>
                <c:pt idx="576">
                  <c:v>22.8578582800554</c:v>
                </c:pt>
                <c:pt idx="577">
                  <c:v>22.8578582800554</c:v>
                </c:pt>
                <c:pt idx="578">
                  <c:v>22.8578582800554</c:v>
                </c:pt>
                <c:pt idx="579">
                  <c:v>22.8578582800554</c:v>
                </c:pt>
                <c:pt idx="580">
                  <c:v>22.8578582800554</c:v>
                </c:pt>
                <c:pt idx="581">
                  <c:v>22.8578582800554</c:v>
                </c:pt>
                <c:pt idx="582">
                  <c:v>22.885486894381302</c:v>
                </c:pt>
                <c:pt idx="583">
                  <c:v>22.8578582800554</c:v>
                </c:pt>
                <c:pt idx="584">
                  <c:v>22.8578582800554</c:v>
                </c:pt>
                <c:pt idx="585">
                  <c:v>22.885486894381302</c:v>
                </c:pt>
                <c:pt idx="586">
                  <c:v>22.885486894381302</c:v>
                </c:pt>
                <c:pt idx="587">
                  <c:v>22.8578582800554</c:v>
                </c:pt>
                <c:pt idx="588">
                  <c:v>22.8578582800554</c:v>
                </c:pt>
                <c:pt idx="589">
                  <c:v>22.8578582800554</c:v>
                </c:pt>
                <c:pt idx="590">
                  <c:v>22.885486894381302</c:v>
                </c:pt>
                <c:pt idx="591">
                  <c:v>22.885486894381302</c:v>
                </c:pt>
                <c:pt idx="592">
                  <c:v>22.885486894381302</c:v>
                </c:pt>
                <c:pt idx="593">
                  <c:v>22.8578582800554</c:v>
                </c:pt>
                <c:pt idx="594">
                  <c:v>22.885486894381302</c:v>
                </c:pt>
                <c:pt idx="595">
                  <c:v>22.8578582800554</c:v>
                </c:pt>
                <c:pt idx="596">
                  <c:v>22.8578582800554</c:v>
                </c:pt>
                <c:pt idx="597">
                  <c:v>22.8578582800554</c:v>
                </c:pt>
                <c:pt idx="598">
                  <c:v>22.885486894381302</c:v>
                </c:pt>
                <c:pt idx="599">
                  <c:v>22.885486894381302</c:v>
                </c:pt>
                <c:pt idx="600">
                  <c:v>22.885486894381302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101184"/>
        <c:axId val="213099648"/>
      </c:scatterChart>
      <c:valAx>
        <c:axId val="213075072"/>
        <c:scaling>
          <c:orientation val="minMax"/>
          <c:max val="600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</a:t>
                </a:r>
                <a:r>
                  <a:rPr lang="en-US" baseline="0"/>
                  <a:t>d (s)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3076992"/>
        <c:crosses val="autoZero"/>
        <c:crossBetween val="midCat"/>
      </c:valAx>
      <c:valAx>
        <c:axId val="21307699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Extinctie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3075072"/>
        <c:crosses val="autoZero"/>
        <c:crossBetween val="midCat"/>
      </c:valAx>
      <c:valAx>
        <c:axId val="213099648"/>
        <c:scaling>
          <c:orientation val="minMax"/>
          <c:max val="25"/>
          <c:min val="15"/>
        </c:scaling>
        <c:delete val="0"/>
        <c:axPos val="r"/>
        <c:numFmt formatCode="General" sourceLinked="1"/>
        <c:majorTickMark val="out"/>
        <c:minorTickMark val="none"/>
        <c:tickLblPos val="nextTo"/>
        <c:crossAx val="213101184"/>
        <c:crosses val="max"/>
        <c:crossBetween val="midCat"/>
      </c:valAx>
      <c:valAx>
        <c:axId val="21310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30996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2"/>
          </c:marker>
          <c:xVal>
            <c:numRef>
              <c:f>EXP2a!$A$3:$A$603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EXP2a!$B$3:$B$603</c:f>
              <c:numCache>
                <c:formatCode>General</c:formatCode>
                <c:ptCount val="601"/>
                <c:pt idx="0">
                  <c:v>0.68081816130422901</c:v>
                </c:pt>
                <c:pt idx="1">
                  <c:v>0.70404594261357101</c:v>
                </c:pt>
                <c:pt idx="2">
                  <c:v>0.70755090286219102</c:v>
                </c:pt>
                <c:pt idx="3">
                  <c:v>0.70579842273788096</c:v>
                </c:pt>
                <c:pt idx="4">
                  <c:v>0.70229346248926094</c:v>
                </c:pt>
                <c:pt idx="5">
                  <c:v>0.69878850224064104</c:v>
                </c:pt>
                <c:pt idx="6">
                  <c:v>0.69353106186771196</c:v>
                </c:pt>
                <c:pt idx="7">
                  <c:v>0.68914986155693703</c:v>
                </c:pt>
                <c:pt idx="8">
                  <c:v>0.68476866124616198</c:v>
                </c:pt>
                <c:pt idx="9">
                  <c:v>0.68081816130422901</c:v>
                </c:pt>
                <c:pt idx="10">
                  <c:v>0.67765499587531697</c:v>
                </c:pt>
                <c:pt idx="11">
                  <c:v>0.67512446353218702</c:v>
                </c:pt>
                <c:pt idx="12">
                  <c:v>0.67196129810327498</c:v>
                </c:pt>
                <c:pt idx="13">
                  <c:v>0.66816549958858096</c:v>
                </c:pt>
                <c:pt idx="14">
                  <c:v>0.666267600331234</c:v>
                </c:pt>
                <c:pt idx="15">
                  <c:v>0.66436970107388704</c:v>
                </c:pt>
                <c:pt idx="16">
                  <c:v>0.65994126947341003</c:v>
                </c:pt>
                <c:pt idx="17">
                  <c:v>0.65551283787293302</c:v>
                </c:pt>
                <c:pt idx="18">
                  <c:v>0.65171703935823899</c:v>
                </c:pt>
                <c:pt idx="19">
                  <c:v>0.64792124084354397</c:v>
                </c:pt>
                <c:pt idx="20">
                  <c:v>0.64412544232885005</c:v>
                </c:pt>
                <c:pt idx="21">
                  <c:v>0.64096227689993801</c:v>
                </c:pt>
                <c:pt idx="22">
                  <c:v>0.636533845299461</c:v>
                </c:pt>
                <c:pt idx="23">
                  <c:v>0.63210541369898499</c:v>
                </c:pt>
                <c:pt idx="24">
                  <c:v>0.62894224827007295</c:v>
                </c:pt>
                <c:pt idx="25">
                  <c:v>0.62577908284116102</c:v>
                </c:pt>
                <c:pt idx="26">
                  <c:v>0.621350651240684</c:v>
                </c:pt>
                <c:pt idx="27">
                  <c:v>0.61692221964020699</c:v>
                </c:pt>
                <c:pt idx="28">
                  <c:v>0.61375905421129495</c:v>
                </c:pt>
                <c:pt idx="29">
                  <c:v>0.60869798952503595</c:v>
                </c:pt>
                <c:pt idx="30">
                  <c:v>0.60426955792455905</c:v>
                </c:pt>
                <c:pt idx="31">
                  <c:v>0.60047375940986503</c:v>
                </c:pt>
                <c:pt idx="32">
                  <c:v>0.59604532780938801</c:v>
                </c:pt>
                <c:pt idx="33">
                  <c:v>0.59098426312312902</c:v>
                </c:pt>
                <c:pt idx="34">
                  <c:v>0.58782109769421698</c:v>
                </c:pt>
                <c:pt idx="35">
                  <c:v>0.58276003300795798</c:v>
                </c:pt>
                <c:pt idx="36">
                  <c:v>0.57769896832169898</c:v>
                </c:pt>
                <c:pt idx="37">
                  <c:v>0.57263790363543998</c:v>
                </c:pt>
                <c:pt idx="38">
                  <c:v>0.56820947203496297</c:v>
                </c:pt>
                <c:pt idx="39">
                  <c:v>0.56314840734870397</c:v>
                </c:pt>
                <c:pt idx="40">
                  <c:v>0.55849463444689795</c:v>
                </c:pt>
                <c:pt idx="41">
                  <c:v>0.55453126032204503</c:v>
                </c:pt>
                <c:pt idx="42">
                  <c:v>0.55007246443158497</c:v>
                </c:pt>
                <c:pt idx="43">
                  <c:v>0.54561366854112503</c:v>
                </c:pt>
                <c:pt idx="44">
                  <c:v>0.54165029441627199</c:v>
                </c:pt>
                <c:pt idx="45">
                  <c:v>0.53719147434120096</c:v>
                </c:pt>
                <c:pt idx="46">
                  <c:v>0.532732702635352</c:v>
                </c:pt>
                <c:pt idx="47">
                  <c:v>0.52827388256028096</c:v>
                </c:pt>
                <c:pt idx="48">
                  <c:v>0.523319664904215</c:v>
                </c:pt>
                <c:pt idx="49">
                  <c:v>0.51836544724814804</c:v>
                </c:pt>
                <c:pt idx="50">
                  <c:v>0.51341122959208196</c:v>
                </c:pt>
                <c:pt idx="51">
                  <c:v>0.508952457886234</c:v>
                </c:pt>
                <c:pt idx="52">
                  <c:v>0.50350279427994904</c:v>
                </c:pt>
                <c:pt idx="53">
                  <c:v>0.49904402257410102</c:v>
                </c:pt>
                <c:pt idx="54">
                  <c:v>0.493594358967816</c:v>
                </c:pt>
                <c:pt idx="55">
                  <c:v>0.48764929778053701</c:v>
                </c:pt>
                <c:pt idx="56">
                  <c:v>0.48368592365568402</c:v>
                </c:pt>
                <c:pt idx="57">
                  <c:v>0.47724546488740899</c:v>
                </c:pt>
                <c:pt idx="58">
                  <c:v>0.47179580128112403</c:v>
                </c:pt>
                <c:pt idx="59">
                  <c:v>0.46632599246932999</c:v>
                </c:pt>
                <c:pt idx="60">
                  <c:v>0.46184626861997202</c:v>
                </c:pt>
                <c:pt idx="61">
                  <c:v>0.45655200614991798</c:v>
                </c:pt>
                <c:pt idx="62">
                  <c:v>0.451665012990212</c:v>
                </c:pt>
                <c:pt idx="63">
                  <c:v>0.44637079028090298</c:v>
                </c:pt>
                <c:pt idx="64">
                  <c:v>0.441076527810849</c:v>
                </c:pt>
                <c:pt idx="65">
                  <c:v>0.43537503579119202</c:v>
                </c:pt>
                <c:pt idx="66">
                  <c:v>0.42926631422193201</c:v>
                </c:pt>
                <c:pt idx="67">
                  <c:v>0.42356482220227498</c:v>
                </c:pt>
                <c:pt idx="68">
                  <c:v>0.41827055973222099</c:v>
                </c:pt>
                <c:pt idx="69">
                  <c:v>0.41256906771256502</c:v>
                </c:pt>
                <c:pt idx="70">
                  <c:v>0.40646034614330501</c:v>
                </c:pt>
                <c:pt idx="71">
                  <c:v>0.40035158481330002</c:v>
                </c:pt>
                <c:pt idx="72">
                  <c:v>0.39424286324404001</c:v>
                </c:pt>
                <c:pt idx="73">
                  <c:v>0.387946752112589</c:v>
                </c:pt>
                <c:pt idx="74">
                  <c:v>0.38241442529858599</c:v>
                </c:pt>
                <c:pt idx="75">
                  <c:v>0.376536344937908</c:v>
                </c:pt>
                <c:pt idx="76">
                  <c:v>0.37031247727215399</c:v>
                </c:pt>
                <c:pt idx="77">
                  <c:v>0.36443436315307498</c:v>
                </c:pt>
                <c:pt idx="78">
                  <c:v>0.35855628279239699</c:v>
                </c:pt>
                <c:pt idx="79">
                  <c:v>0.35267816867331803</c:v>
                </c:pt>
                <c:pt idx="80">
                  <c:v>0.34576276015581398</c:v>
                </c:pt>
                <c:pt idx="81">
                  <c:v>0.33919313894338599</c:v>
                </c:pt>
                <c:pt idx="82">
                  <c:v>0.33262348397255598</c:v>
                </c:pt>
                <c:pt idx="83">
                  <c:v>0.32545352176819597</c:v>
                </c:pt>
                <c:pt idx="84">
                  <c:v>0.31974511391490801</c:v>
                </c:pt>
                <c:pt idx="85">
                  <c:v>0.31343585190112</c:v>
                </c:pt>
                <c:pt idx="86">
                  <c:v>0.30682613347422799</c:v>
                </c:pt>
                <c:pt idx="87">
                  <c:v>0.300516842127587</c:v>
                </c:pt>
                <c:pt idx="88">
                  <c:v>0.29360669662044497</c:v>
                </c:pt>
                <c:pt idx="89">
                  <c:v>0.28669652178044902</c:v>
                </c:pt>
                <c:pt idx="90">
                  <c:v>0.27948591986020399</c:v>
                </c:pt>
                <c:pt idx="91">
                  <c:v>0.271674434446605</c:v>
                </c:pt>
                <c:pt idx="92">
                  <c:v>0.26474900764204701</c:v>
                </c:pt>
                <c:pt idx="93">
                  <c:v>0.25810819367634802</c:v>
                </c:pt>
                <c:pt idx="94">
                  <c:v>0.250936141565063</c:v>
                </c:pt>
                <c:pt idx="95">
                  <c:v>0.243498444446687</c:v>
                </c:pt>
                <c:pt idx="96">
                  <c:v>0.23632636640110399</c:v>
                </c:pt>
                <c:pt idx="97">
                  <c:v>0.22862305020993401</c:v>
                </c:pt>
                <c:pt idx="98">
                  <c:v>0.22065406307737701</c:v>
                </c:pt>
                <c:pt idx="99">
                  <c:v>0.21357486875638099</c:v>
                </c:pt>
                <c:pt idx="100">
                  <c:v>0.20619507447997401</c:v>
                </c:pt>
                <c:pt idx="101">
                  <c:v>0.19857723431962099</c:v>
                </c:pt>
                <c:pt idx="102">
                  <c:v>0.19095939415926699</c:v>
                </c:pt>
                <c:pt idx="103">
                  <c:v>0.182627369862817</c:v>
                </c:pt>
                <c:pt idx="104">
                  <c:v>0.17477148381851701</c:v>
                </c:pt>
                <c:pt idx="105">
                  <c:v>0.16671200841944001</c:v>
                </c:pt>
                <c:pt idx="106">
                  <c:v>0.158947771024844</c:v>
                </c:pt>
                <c:pt idx="107">
                  <c:v>0.150752166051624</c:v>
                </c:pt>
                <c:pt idx="108">
                  <c:v>0.14255660319180699</c:v>
                </c:pt>
                <c:pt idx="109">
                  <c:v>0.13392967275336701</c:v>
                </c:pt>
                <c:pt idx="110">
                  <c:v>0.12558041836328701</c:v>
                </c:pt>
                <c:pt idx="111">
                  <c:v>0.11730059483612899</c:v>
                </c:pt>
                <c:pt idx="112">
                  <c:v>0.10842934434436299</c:v>
                </c:pt>
                <c:pt idx="113">
                  <c:v>9.9755223342688298E-2</c:v>
                </c:pt>
                <c:pt idx="114">
                  <c:v>9.14565268828091E-2</c:v>
                </c:pt>
                <c:pt idx="115">
                  <c:v>8.4013363787190307E-2</c:v>
                </c:pt>
                <c:pt idx="116">
                  <c:v>7.7659493353284897E-2</c:v>
                </c:pt>
                <c:pt idx="117">
                  <c:v>7.2939437842688595E-2</c:v>
                </c:pt>
                <c:pt idx="118">
                  <c:v>6.9853268152122006E-2</c:v>
                </c:pt>
                <c:pt idx="119">
                  <c:v>6.8219417780452596E-2</c:v>
                </c:pt>
                <c:pt idx="120">
                  <c:v>6.7311691619871605E-2</c:v>
                </c:pt>
                <c:pt idx="121">
                  <c:v>6.7493258121003999E-2</c:v>
                </c:pt>
                <c:pt idx="122">
                  <c:v>6.7311691619871605E-2</c:v>
                </c:pt>
                <c:pt idx="123">
                  <c:v>6.7493258121003999E-2</c:v>
                </c:pt>
                <c:pt idx="124">
                  <c:v>6.7493258121003999E-2</c:v>
                </c:pt>
                <c:pt idx="125">
                  <c:v>6.7493258121003999E-2</c:v>
                </c:pt>
                <c:pt idx="126">
                  <c:v>6.7130160567099501E-2</c:v>
                </c:pt>
                <c:pt idx="127">
                  <c:v>6.7311691619871605E-2</c:v>
                </c:pt>
                <c:pt idx="128">
                  <c:v>6.7311691619871605E-2</c:v>
                </c:pt>
                <c:pt idx="129">
                  <c:v>6.7311691619871605E-2</c:v>
                </c:pt>
                <c:pt idx="130">
                  <c:v>6.7311691619871605E-2</c:v>
                </c:pt>
                <c:pt idx="131">
                  <c:v>6.7130160567099501E-2</c:v>
                </c:pt>
                <c:pt idx="132">
                  <c:v>6.7311691619871605E-2</c:v>
                </c:pt>
                <c:pt idx="133">
                  <c:v>6.7130160567099501E-2</c:v>
                </c:pt>
                <c:pt idx="134">
                  <c:v>6.7311691619871605E-2</c:v>
                </c:pt>
                <c:pt idx="135">
                  <c:v>6.7311691619871605E-2</c:v>
                </c:pt>
                <c:pt idx="136">
                  <c:v>6.6948629514327396E-2</c:v>
                </c:pt>
                <c:pt idx="137">
                  <c:v>6.7311691619871605E-2</c:v>
                </c:pt>
                <c:pt idx="138">
                  <c:v>6.7311691619871605E-2</c:v>
                </c:pt>
                <c:pt idx="139">
                  <c:v>6.7311691619871605E-2</c:v>
                </c:pt>
                <c:pt idx="140">
                  <c:v>6.7130160567099501E-2</c:v>
                </c:pt>
                <c:pt idx="141">
                  <c:v>6.7311691619871605E-2</c:v>
                </c:pt>
                <c:pt idx="142">
                  <c:v>6.7493258121003999E-2</c:v>
                </c:pt>
                <c:pt idx="143">
                  <c:v>6.7311691619871605E-2</c:v>
                </c:pt>
                <c:pt idx="144">
                  <c:v>6.7130160567099501E-2</c:v>
                </c:pt>
                <c:pt idx="145">
                  <c:v>6.6948629514327396E-2</c:v>
                </c:pt>
                <c:pt idx="146">
                  <c:v>6.6948629514327396E-2</c:v>
                </c:pt>
                <c:pt idx="147">
                  <c:v>6.6948629514327396E-2</c:v>
                </c:pt>
                <c:pt idx="148">
                  <c:v>6.7311691619871605E-2</c:v>
                </c:pt>
                <c:pt idx="149">
                  <c:v>6.7311691619871605E-2</c:v>
                </c:pt>
                <c:pt idx="150">
                  <c:v>6.7130160567099501E-2</c:v>
                </c:pt>
                <c:pt idx="151">
                  <c:v>6.7311691619871605E-2</c:v>
                </c:pt>
                <c:pt idx="152">
                  <c:v>6.7311691619871605E-2</c:v>
                </c:pt>
                <c:pt idx="153">
                  <c:v>6.7493258121003999E-2</c:v>
                </c:pt>
                <c:pt idx="154">
                  <c:v>6.7311691619871605E-2</c:v>
                </c:pt>
                <c:pt idx="155">
                  <c:v>6.7311691619871605E-2</c:v>
                </c:pt>
                <c:pt idx="156">
                  <c:v>6.7311691619871605E-2</c:v>
                </c:pt>
                <c:pt idx="157">
                  <c:v>6.6948629514327396E-2</c:v>
                </c:pt>
                <c:pt idx="158">
                  <c:v>6.7311691619871605E-2</c:v>
                </c:pt>
                <c:pt idx="159">
                  <c:v>6.6948629514327396E-2</c:v>
                </c:pt>
                <c:pt idx="160">
                  <c:v>6.6948629514327396E-2</c:v>
                </c:pt>
                <c:pt idx="161">
                  <c:v>6.7311691619871605E-2</c:v>
                </c:pt>
                <c:pt idx="162">
                  <c:v>6.7130160567099501E-2</c:v>
                </c:pt>
                <c:pt idx="163">
                  <c:v>6.7493258121003999E-2</c:v>
                </c:pt>
                <c:pt idx="164">
                  <c:v>6.7856320226548195E-2</c:v>
                </c:pt>
                <c:pt idx="165">
                  <c:v>6.7856320226548195E-2</c:v>
                </c:pt>
                <c:pt idx="166">
                  <c:v>6.7311691619871605E-2</c:v>
                </c:pt>
                <c:pt idx="167">
                  <c:v>6.7130160567099501E-2</c:v>
                </c:pt>
                <c:pt idx="168">
                  <c:v>6.7130160567099501E-2</c:v>
                </c:pt>
                <c:pt idx="169">
                  <c:v>6.7130160567099501E-2</c:v>
                </c:pt>
                <c:pt idx="170">
                  <c:v>6.7311691619871605E-2</c:v>
                </c:pt>
                <c:pt idx="171">
                  <c:v>6.7493258121003999E-2</c:v>
                </c:pt>
                <c:pt idx="172">
                  <c:v>6.8219417780452596E-2</c:v>
                </c:pt>
                <c:pt idx="173">
                  <c:v>6.8037851279320299E-2</c:v>
                </c:pt>
                <c:pt idx="174">
                  <c:v>6.7856320226548195E-2</c:v>
                </c:pt>
                <c:pt idx="175">
                  <c:v>6.7856320226548195E-2</c:v>
                </c:pt>
                <c:pt idx="176">
                  <c:v>6.7674789173776104E-2</c:v>
                </c:pt>
                <c:pt idx="177">
                  <c:v>6.7311691619871605E-2</c:v>
                </c:pt>
                <c:pt idx="178">
                  <c:v>6.7311691619871605E-2</c:v>
                </c:pt>
                <c:pt idx="179">
                  <c:v>6.7311691619871605E-2</c:v>
                </c:pt>
                <c:pt idx="180">
                  <c:v>6.7130160567099501E-2</c:v>
                </c:pt>
                <c:pt idx="181">
                  <c:v>6.7311691619871605E-2</c:v>
                </c:pt>
                <c:pt idx="182">
                  <c:v>6.7311691619871605E-2</c:v>
                </c:pt>
                <c:pt idx="183">
                  <c:v>6.7130160567099501E-2</c:v>
                </c:pt>
                <c:pt idx="184">
                  <c:v>6.6948629514327396E-2</c:v>
                </c:pt>
                <c:pt idx="185">
                  <c:v>6.6948629514327396E-2</c:v>
                </c:pt>
                <c:pt idx="186">
                  <c:v>6.6948629514327396E-2</c:v>
                </c:pt>
                <c:pt idx="187">
                  <c:v>6.6948629514327396E-2</c:v>
                </c:pt>
                <c:pt idx="188">
                  <c:v>6.6948629514327396E-2</c:v>
                </c:pt>
                <c:pt idx="189">
                  <c:v>6.6948629514327396E-2</c:v>
                </c:pt>
                <c:pt idx="190">
                  <c:v>6.7130160567099501E-2</c:v>
                </c:pt>
                <c:pt idx="191">
                  <c:v>6.7130160567099501E-2</c:v>
                </c:pt>
                <c:pt idx="192">
                  <c:v>6.7130160567099501E-2</c:v>
                </c:pt>
                <c:pt idx="193">
                  <c:v>6.7130160567099501E-2</c:v>
                </c:pt>
                <c:pt idx="194">
                  <c:v>6.6948629514327396E-2</c:v>
                </c:pt>
                <c:pt idx="195">
                  <c:v>6.7311691619871605E-2</c:v>
                </c:pt>
                <c:pt idx="196">
                  <c:v>6.7493258121003999E-2</c:v>
                </c:pt>
                <c:pt idx="197">
                  <c:v>6.7311691619871605E-2</c:v>
                </c:pt>
                <c:pt idx="198">
                  <c:v>6.7311691619871605E-2</c:v>
                </c:pt>
                <c:pt idx="199">
                  <c:v>6.7130160567099501E-2</c:v>
                </c:pt>
                <c:pt idx="200">
                  <c:v>6.7130160567099501E-2</c:v>
                </c:pt>
                <c:pt idx="201">
                  <c:v>6.7311691619871605E-2</c:v>
                </c:pt>
                <c:pt idx="202">
                  <c:v>6.7311691619871605E-2</c:v>
                </c:pt>
                <c:pt idx="203">
                  <c:v>6.7130160567099501E-2</c:v>
                </c:pt>
                <c:pt idx="204">
                  <c:v>6.7311691619871605E-2</c:v>
                </c:pt>
                <c:pt idx="205">
                  <c:v>6.7311691619871605E-2</c:v>
                </c:pt>
                <c:pt idx="206">
                  <c:v>6.7311691619871605E-2</c:v>
                </c:pt>
                <c:pt idx="207">
                  <c:v>6.7130160567099501E-2</c:v>
                </c:pt>
                <c:pt idx="208">
                  <c:v>6.6948629514327396E-2</c:v>
                </c:pt>
                <c:pt idx="209">
                  <c:v>6.6767063013195099E-2</c:v>
                </c:pt>
                <c:pt idx="210">
                  <c:v>6.6767063013195099E-2</c:v>
                </c:pt>
                <c:pt idx="211">
                  <c:v>6.7130160567099501E-2</c:v>
                </c:pt>
                <c:pt idx="212">
                  <c:v>6.7311691619871605E-2</c:v>
                </c:pt>
                <c:pt idx="213">
                  <c:v>6.7311691619871605E-2</c:v>
                </c:pt>
                <c:pt idx="214">
                  <c:v>6.7130160567099501E-2</c:v>
                </c:pt>
                <c:pt idx="215">
                  <c:v>6.7311691619871605E-2</c:v>
                </c:pt>
                <c:pt idx="216">
                  <c:v>6.7130160567099501E-2</c:v>
                </c:pt>
                <c:pt idx="217">
                  <c:v>6.6948629514327396E-2</c:v>
                </c:pt>
                <c:pt idx="218">
                  <c:v>6.7130160567099501E-2</c:v>
                </c:pt>
                <c:pt idx="219">
                  <c:v>6.7311691619871605E-2</c:v>
                </c:pt>
                <c:pt idx="220">
                  <c:v>6.7130160567099501E-2</c:v>
                </c:pt>
                <c:pt idx="221">
                  <c:v>6.7311691619871605E-2</c:v>
                </c:pt>
                <c:pt idx="222">
                  <c:v>6.7311691619871605E-2</c:v>
                </c:pt>
                <c:pt idx="223">
                  <c:v>6.7493258121003999E-2</c:v>
                </c:pt>
                <c:pt idx="224">
                  <c:v>6.7130160567099501E-2</c:v>
                </c:pt>
                <c:pt idx="225">
                  <c:v>6.7311691619871605E-2</c:v>
                </c:pt>
                <c:pt idx="226">
                  <c:v>6.7311691619871605E-2</c:v>
                </c:pt>
                <c:pt idx="227">
                  <c:v>6.7130160567099501E-2</c:v>
                </c:pt>
                <c:pt idx="228">
                  <c:v>6.7311691619871605E-2</c:v>
                </c:pt>
                <c:pt idx="229">
                  <c:v>6.6948629514327396E-2</c:v>
                </c:pt>
                <c:pt idx="230">
                  <c:v>6.7311691619871605E-2</c:v>
                </c:pt>
                <c:pt idx="231">
                  <c:v>6.7130160567099501E-2</c:v>
                </c:pt>
                <c:pt idx="232">
                  <c:v>6.7130160567099501E-2</c:v>
                </c:pt>
                <c:pt idx="233">
                  <c:v>6.7311691619871605E-2</c:v>
                </c:pt>
                <c:pt idx="234">
                  <c:v>6.7311691619871605E-2</c:v>
                </c:pt>
                <c:pt idx="235">
                  <c:v>6.7130160567099501E-2</c:v>
                </c:pt>
                <c:pt idx="236">
                  <c:v>6.7130160567099501E-2</c:v>
                </c:pt>
                <c:pt idx="237">
                  <c:v>6.7311691619871605E-2</c:v>
                </c:pt>
                <c:pt idx="238">
                  <c:v>6.7311691619871605E-2</c:v>
                </c:pt>
                <c:pt idx="239">
                  <c:v>6.7311691619871605E-2</c:v>
                </c:pt>
                <c:pt idx="240">
                  <c:v>6.7311691619871605E-2</c:v>
                </c:pt>
                <c:pt idx="241">
                  <c:v>6.7311691619871605E-2</c:v>
                </c:pt>
                <c:pt idx="242">
                  <c:v>6.7311691619871605E-2</c:v>
                </c:pt>
                <c:pt idx="243">
                  <c:v>6.7493258121003999E-2</c:v>
                </c:pt>
                <c:pt idx="244">
                  <c:v>6.7493258121003999E-2</c:v>
                </c:pt>
                <c:pt idx="245">
                  <c:v>6.7493258121003999E-2</c:v>
                </c:pt>
                <c:pt idx="246">
                  <c:v>6.7311691619871605E-2</c:v>
                </c:pt>
                <c:pt idx="247">
                  <c:v>6.7493258121003999E-2</c:v>
                </c:pt>
                <c:pt idx="248">
                  <c:v>6.7130160567099501E-2</c:v>
                </c:pt>
                <c:pt idx="249">
                  <c:v>6.6948629514327396E-2</c:v>
                </c:pt>
                <c:pt idx="250">
                  <c:v>6.6948629514327396E-2</c:v>
                </c:pt>
                <c:pt idx="251">
                  <c:v>6.6948629514327396E-2</c:v>
                </c:pt>
                <c:pt idx="252">
                  <c:v>6.7130160567099501E-2</c:v>
                </c:pt>
                <c:pt idx="253">
                  <c:v>6.7311691619871605E-2</c:v>
                </c:pt>
                <c:pt idx="254">
                  <c:v>6.7311691619871605E-2</c:v>
                </c:pt>
                <c:pt idx="255">
                  <c:v>6.6948629514327396E-2</c:v>
                </c:pt>
                <c:pt idx="256">
                  <c:v>6.7130160567099501E-2</c:v>
                </c:pt>
                <c:pt idx="257">
                  <c:v>6.7311691619871605E-2</c:v>
                </c:pt>
                <c:pt idx="258">
                  <c:v>6.7130160567099501E-2</c:v>
                </c:pt>
                <c:pt idx="259">
                  <c:v>6.7130160567099501E-2</c:v>
                </c:pt>
                <c:pt idx="260">
                  <c:v>6.7311691619871605E-2</c:v>
                </c:pt>
                <c:pt idx="261">
                  <c:v>6.7130160567099501E-2</c:v>
                </c:pt>
                <c:pt idx="262">
                  <c:v>6.7311691619871605E-2</c:v>
                </c:pt>
                <c:pt idx="263">
                  <c:v>6.7130160567099501E-2</c:v>
                </c:pt>
                <c:pt idx="264">
                  <c:v>6.6948629514327396E-2</c:v>
                </c:pt>
                <c:pt idx="265">
                  <c:v>6.7130160567099501E-2</c:v>
                </c:pt>
                <c:pt idx="266">
                  <c:v>6.7130160567099501E-2</c:v>
                </c:pt>
                <c:pt idx="267">
                  <c:v>6.7130160567099501E-2</c:v>
                </c:pt>
                <c:pt idx="268">
                  <c:v>6.7130160567099501E-2</c:v>
                </c:pt>
                <c:pt idx="269">
                  <c:v>6.7130160567099501E-2</c:v>
                </c:pt>
                <c:pt idx="270">
                  <c:v>6.7130160567099501E-2</c:v>
                </c:pt>
                <c:pt idx="271">
                  <c:v>6.7311691619871605E-2</c:v>
                </c:pt>
                <c:pt idx="272">
                  <c:v>6.7493258121003999E-2</c:v>
                </c:pt>
                <c:pt idx="273">
                  <c:v>6.7493258121003999E-2</c:v>
                </c:pt>
                <c:pt idx="274">
                  <c:v>6.7493258121003999E-2</c:v>
                </c:pt>
                <c:pt idx="275">
                  <c:v>6.7311691619871605E-2</c:v>
                </c:pt>
                <c:pt idx="276">
                  <c:v>6.7311691619871605E-2</c:v>
                </c:pt>
                <c:pt idx="277">
                  <c:v>6.7311691619871605E-2</c:v>
                </c:pt>
                <c:pt idx="278">
                  <c:v>6.7311691619871605E-2</c:v>
                </c:pt>
                <c:pt idx="279">
                  <c:v>6.7130160567099501E-2</c:v>
                </c:pt>
                <c:pt idx="280">
                  <c:v>6.7130160567099501E-2</c:v>
                </c:pt>
                <c:pt idx="281">
                  <c:v>6.7493258121003999E-2</c:v>
                </c:pt>
                <c:pt idx="282">
                  <c:v>6.7311691619871605E-2</c:v>
                </c:pt>
                <c:pt idx="283">
                  <c:v>6.7130160567099501E-2</c:v>
                </c:pt>
                <c:pt idx="284">
                  <c:v>6.7311691619871605E-2</c:v>
                </c:pt>
                <c:pt idx="285">
                  <c:v>6.7130160567099501E-2</c:v>
                </c:pt>
                <c:pt idx="286">
                  <c:v>6.6948629514327396E-2</c:v>
                </c:pt>
                <c:pt idx="287">
                  <c:v>6.6948629514327396E-2</c:v>
                </c:pt>
                <c:pt idx="288">
                  <c:v>6.6767063013195099E-2</c:v>
                </c:pt>
                <c:pt idx="289">
                  <c:v>6.7130160567099501E-2</c:v>
                </c:pt>
                <c:pt idx="290">
                  <c:v>6.6948629514327396E-2</c:v>
                </c:pt>
                <c:pt idx="291">
                  <c:v>6.7311691619871605E-2</c:v>
                </c:pt>
                <c:pt idx="292">
                  <c:v>6.7311691619871605E-2</c:v>
                </c:pt>
                <c:pt idx="293">
                  <c:v>6.7856320226548195E-2</c:v>
                </c:pt>
                <c:pt idx="294">
                  <c:v>6.8037851279320299E-2</c:v>
                </c:pt>
                <c:pt idx="295">
                  <c:v>6.8400948833224701E-2</c:v>
                </c:pt>
                <c:pt idx="296">
                  <c:v>6.8764010938768896E-2</c:v>
                </c:pt>
                <c:pt idx="297">
                  <c:v>6.8582479885996805E-2</c:v>
                </c:pt>
                <c:pt idx="298">
                  <c:v>6.8945577439901207E-2</c:v>
                </c:pt>
                <c:pt idx="299">
                  <c:v>6.8945577439901207E-2</c:v>
                </c:pt>
                <c:pt idx="300">
                  <c:v>6.8764010938768896E-2</c:v>
                </c:pt>
                <c:pt idx="301">
                  <c:v>6.9127108492673298E-2</c:v>
                </c:pt>
                <c:pt idx="302">
                  <c:v>6.9127108492673298E-2</c:v>
                </c:pt>
                <c:pt idx="303">
                  <c:v>6.8945577439901207E-2</c:v>
                </c:pt>
                <c:pt idx="304">
                  <c:v>6.9308639545445402E-2</c:v>
                </c:pt>
                <c:pt idx="305">
                  <c:v>6.8945577439901207E-2</c:v>
                </c:pt>
                <c:pt idx="306">
                  <c:v>6.8764010938768896E-2</c:v>
                </c:pt>
                <c:pt idx="307">
                  <c:v>6.8764010938768896E-2</c:v>
                </c:pt>
                <c:pt idx="308">
                  <c:v>6.8219417780452596E-2</c:v>
                </c:pt>
                <c:pt idx="309">
                  <c:v>6.8037851279320299E-2</c:v>
                </c:pt>
                <c:pt idx="310">
                  <c:v>6.8037851279320299E-2</c:v>
                </c:pt>
                <c:pt idx="311">
                  <c:v>6.7674789173776104E-2</c:v>
                </c:pt>
                <c:pt idx="312">
                  <c:v>6.7493258121003999E-2</c:v>
                </c:pt>
                <c:pt idx="313">
                  <c:v>6.7311691619871605E-2</c:v>
                </c:pt>
                <c:pt idx="314">
                  <c:v>6.7130160567099501E-2</c:v>
                </c:pt>
                <c:pt idx="315">
                  <c:v>6.7130160567099501E-2</c:v>
                </c:pt>
                <c:pt idx="316">
                  <c:v>6.6948629514327396E-2</c:v>
                </c:pt>
                <c:pt idx="317">
                  <c:v>6.6948629514327396E-2</c:v>
                </c:pt>
                <c:pt idx="318">
                  <c:v>6.6948629514327396E-2</c:v>
                </c:pt>
                <c:pt idx="319">
                  <c:v>6.7130160567099501E-2</c:v>
                </c:pt>
                <c:pt idx="320">
                  <c:v>6.7130160567099501E-2</c:v>
                </c:pt>
                <c:pt idx="321">
                  <c:v>6.6948629514327396E-2</c:v>
                </c:pt>
                <c:pt idx="322">
                  <c:v>6.7311691619871605E-2</c:v>
                </c:pt>
                <c:pt idx="323">
                  <c:v>6.7130160567099501E-2</c:v>
                </c:pt>
                <c:pt idx="324">
                  <c:v>6.7130160567099501E-2</c:v>
                </c:pt>
                <c:pt idx="325">
                  <c:v>6.7493258121003999E-2</c:v>
                </c:pt>
                <c:pt idx="326">
                  <c:v>6.7311691619871605E-2</c:v>
                </c:pt>
                <c:pt idx="327">
                  <c:v>6.7311691619871605E-2</c:v>
                </c:pt>
                <c:pt idx="328">
                  <c:v>6.7130160567099501E-2</c:v>
                </c:pt>
                <c:pt idx="329">
                  <c:v>6.7311691619871605E-2</c:v>
                </c:pt>
                <c:pt idx="330">
                  <c:v>6.7130160567099501E-2</c:v>
                </c:pt>
                <c:pt idx="331">
                  <c:v>6.7311691619871605E-2</c:v>
                </c:pt>
                <c:pt idx="332">
                  <c:v>6.7130160567099501E-2</c:v>
                </c:pt>
                <c:pt idx="333">
                  <c:v>6.6948629514327396E-2</c:v>
                </c:pt>
                <c:pt idx="334">
                  <c:v>6.6948629514327396E-2</c:v>
                </c:pt>
                <c:pt idx="335">
                  <c:v>6.7130160567099501E-2</c:v>
                </c:pt>
                <c:pt idx="336">
                  <c:v>6.7130160567099501E-2</c:v>
                </c:pt>
                <c:pt idx="337">
                  <c:v>6.7130160567099501E-2</c:v>
                </c:pt>
                <c:pt idx="338">
                  <c:v>6.7130160567099501E-2</c:v>
                </c:pt>
                <c:pt idx="339">
                  <c:v>6.7311691619871605E-2</c:v>
                </c:pt>
                <c:pt idx="340">
                  <c:v>6.6948629514327396E-2</c:v>
                </c:pt>
                <c:pt idx="341">
                  <c:v>6.6948629514327396E-2</c:v>
                </c:pt>
                <c:pt idx="342">
                  <c:v>6.6948629514327396E-2</c:v>
                </c:pt>
                <c:pt idx="343">
                  <c:v>6.6948629514327396E-2</c:v>
                </c:pt>
                <c:pt idx="344">
                  <c:v>6.6948629514327396E-2</c:v>
                </c:pt>
                <c:pt idx="345">
                  <c:v>6.7130160567099501E-2</c:v>
                </c:pt>
                <c:pt idx="346">
                  <c:v>6.6948629514327396E-2</c:v>
                </c:pt>
                <c:pt idx="347">
                  <c:v>6.7130160567099501E-2</c:v>
                </c:pt>
                <c:pt idx="348">
                  <c:v>6.6948629514327396E-2</c:v>
                </c:pt>
                <c:pt idx="349">
                  <c:v>6.7130160567099501E-2</c:v>
                </c:pt>
                <c:pt idx="350">
                  <c:v>6.7130160567099501E-2</c:v>
                </c:pt>
                <c:pt idx="351">
                  <c:v>6.6948629514327396E-2</c:v>
                </c:pt>
                <c:pt idx="352">
                  <c:v>6.7130160567099501E-2</c:v>
                </c:pt>
                <c:pt idx="353">
                  <c:v>6.6948629514327396E-2</c:v>
                </c:pt>
                <c:pt idx="354">
                  <c:v>6.7130160567099501E-2</c:v>
                </c:pt>
                <c:pt idx="355">
                  <c:v>6.6767063013195099E-2</c:v>
                </c:pt>
                <c:pt idx="356">
                  <c:v>6.6767063013195099E-2</c:v>
                </c:pt>
                <c:pt idx="357">
                  <c:v>6.6948629514327396E-2</c:v>
                </c:pt>
                <c:pt idx="358">
                  <c:v>6.6948629514327396E-2</c:v>
                </c:pt>
                <c:pt idx="359">
                  <c:v>6.7130160567099501E-2</c:v>
                </c:pt>
                <c:pt idx="360">
                  <c:v>6.7493258121003999E-2</c:v>
                </c:pt>
                <c:pt idx="361">
                  <c:v>6.7311691619871605E-2</c:v>
                </c:pt>
                <c:pt idx="362">
                  <c:v>6.7130160567099501E-2</c:v>
                </c:pt>
                <c:pt idx="363">
                  <c:v>6.7311691619871605E-2</c:v>
                </c:pt>
                <c:pt idx="364">
                  <c:v>6.7493258121003999E-2</c:v>
                </c:pt>
                <c:pt idx="365">
                  <c:v>6.7130160567099501E-2</c:v>
                </c:pt>
                <c:pt idx="366">
                  <c:v>6.7130160567099501E-2</c:v>
                </c:pt>
                <c:pt idx="367">
                  <c:v>6.7130160567099501E-2</c:v>
                </c:pt>
                <c:pt idx="368">
                  <c:v>6.7130160567099501E-2</c:v>
                </c:pt>
                <c:pt idx="369">
                  <c:v>6.7130160567099501E-2</c:v>
                </c:pt>
                <c:pt idx="370">
                  <c:v>6.7130160567099501E-2</c:v>
                </c:pt>
                <c:pt idx="371">
                  <c:v>6.7130160567099501E-2</c:v>
                </c:pt>
                <c:pt idx="372">
                  <c:v>6.7130160567099501E-2</c:v>
                </c:pt>
                <c:pt idx="373">
                  <c:v>6.7130160567099501E-2</c:v>
                </c:pt>
                <c:pt idx="374">
                  <c:v>6.7311691619871605E-2</c:v>
                </c:pt>
                <c:pt idx="375">
                  <c:v>6.7130160567099501E-2</c:v>
                </c:pt>
                <c:pt idx="376">
                  <c:v>6.7130160567099501E-2</c:v>
                </c:pt>
                <c:pt idx="377">
                  <c:v>6.6948629514327396E-2</c:v>
                </c:pt>
                <c:pt idx="378">
                  <c:v>6.6767063013195099E-2</c:v>
                </c:pt>
                <c:pt idx="379">
                  <c:v>6.7493258121003999E-2</c:v>
                </c:pt>
                <c:pt idx="380">
                  <c:v>6.7311691619871605E-2</c:v>
                </c:pt>
                <c:pt idx="381">
                  <c:v>6.7130160567099501E-2</c:v>
                </c:pt>
                <c:pt idx="382">
                  <c:v>6.6948629514327396E-2</c:v>
                </c:pt>
                <c:pt idx="383">
                  <c:v>6.6948629514327396E-2</c:v>
                </c:pt>
                <c:pt idx="384">
                  <c:v>6.6948629514327396E-2</c:v>
                </c:pt>
                <c:pt idx="385">
                  <c:v>6.7130160567099501E-2</c:v>
                </c:pt>
                <c:pt idx="386">
                  <c:v>6.6948629514327396E-2</c:v>
                </c:pt>
                <c:pt idx="387">
                  <c:v>6.6948629514327396E-2</c:v>
                </c:pt>
                <c:pt idx="388">
                  <c:v>6.6948629514327396E-2</c:v>
                </c:pt>
                <c:pt idx="389">
                  <c:v>6.6948629514327396E-2</c:v>
                </c:pt>
                <c:pt idx="390">
                  <c:v>6.7130160567099501E-2</c:v>
                </c:pt>
                <c:pt idx="391">
                  <c:v>6.7311691619871605E-2</c:v>
                </c:pt>
                <c:pt idx="392">
                  <c:v>6.6948629514327396E-2</c:v>
                </c:pt>
                <c:pt idx="393">
                  <c:v>6.7130160567099501E-2</c:v>
                </c:pt>
                <c:pt idx="394">
                  <c:v>6.6767063013195099E-2</c:v>
                </c:pt>
                <c:pt idx="395">
                  <c:v>6.6948629514327396E-2</c:v>
                </c:pt>
                <c:pt idx="396">
                  <c:v>6.7130160567099501E-2</c:v>
                </c:pt>
                <c:pt idx="397">
                  <c:v>6.7130160567099501E-2</c:v>
                </c:pt>
                <c:pt idx="398">
                  <c:v>6.7130160567099501E-2</c:v>
                </c:pt>
                <c:pt idx="399">
                  <c:v>6.7130160567099501E-2</c:v>
                </c:pt>
                <c:pt idx="400">
                  <c:v>6.7130160567099501E-2</c:v>
                </c:pt>
                <c:pt idx="401">
                  <c:v>6.7311691619871605E-2</c:v>
                </c:pt>
                <c:pt idx="402">
                  <c:v>6.7311691619871605E-2</c:v>
                </c:pt>
                <c:pt idx="403">
                  <c:v>6.7130160567099501E-2</c:v>
                </c:pt>
                <c:pt idx="404">
                  <c:v>6.7311691619871605E-2</c:v>
                </c:pt>
                <c:pt idx="405">
                  <c:v>6.7130160567099501E-2</c:v>
                </c:pt>
                <c:pt idx="406">
                  <c:v>6.7130160567099501E-2</c:v>
                </c:pt>
                <c:pt idx="407">
                  <c:v>6.7311691619871605E-2</c:v>
                </c:pt>
                <c:pt idx="408">
                  <c:v>6.7130160567099501E-2</c:v>
                </c:pt>
                <c:pt idx="409">
                  <c:v>6.7311691619871605E-2</c:v>
                </c:pt>
                <c:pt idx="410">
                  <c:v>6.7311691619871605E-2</c:v>
                </c:pt>
                <c:pt idx="411">
                  <c:v>6.7311691619871605E-2</c:v>
                </c:pt>
                <c:pt idx="412">
                  <c:v>6.7130160567099501E-2</c:v>
                </c:pt>
                <c:pt idx="413">
                  <c:v>6.7130160567099501E-2</c:v>
                </c:pt>
                <c:pt idx="414">
                  <c:v>6.7130160567099501E-2</c:v>
                </c:pt>
                <c:pt idx="415">
                  <c:v>6.7311691619871605E-2</c:v>
                </c:pt>
                <c:pt idx="416">
                  <c:v>6.7311691619871605E-2</c:v>
                </c:pt>
                <c:pt idx="417">
                  <c:v>6.7493258121003999E-2</c:v>
                </c:pt>
                <c:pt idx="418">
                  <c:v>6.7311691619871605E-2</c:v>
                </c:pt>
                <c:pt idx="419">
                  <c:v>6.7493258121003999E-2</c:v>
                </c:pt>
                <c:pt idx="420">
                  <c:v>6.7493258121003999E-2</c:v>
                </c:pt>
                <c:pt idx="421">
                  <c:v>6.7674789173776104E-2</c:v>
                </c:pt>
                <c:pt idx="422">
                  <c:v>6.7856320226548195E-2</c:v>
                </c:pt>
                <c:pt idx="423">
                  <c:v>6.7674789173776104E-2</c:v>
                </c:pt>
                <c:pt idx="424">
                  <c:v>6.7311691619871605E-2</c:v>
                </c:pt>
                <c:pt idx="425">
                  <c:v>6.7311691619871605E-2</c:v>
                </c:pt>
                <c:pt idx="426">
                  <c:v>6.7311691619871605E-2</c:v>
                </c:pt>
                <c:pt idx="427">
                  <c:v>6.7311691619871605E-2</c:v>
                </c:pt>
                <c:pt idx="428">
                  <c:v>6.7130160567099501E-2</c:v>
                </c:pt>
                <c:pt idx="429">
                  <c:v>6.7311691619871605E-2</c:v>
                </c:pt>
                <c:pt idx="430">
                  <c:v>6.7130160567099501E-2</c:v>
                </c:pt>
                <c:pt idx="431">
                  <c:v>6.7311691619871605E-2</c:v>
                </c:pt>
                <c:pt idx="432">
                  <c:v>6.7130160567099501E-2</c:v>
                </c:pt>
                <c:pt idx="433">
                  <c:v>6.6948629514327396E-2</c:v>
                </c:pt>
                <c:pt idx="434">
                  <c:v>6.6948629514327396E-2</c:v>
                </c:pt>
                <c:pt idx="435">
                  <c:v>6.6767063013195099E-2</c:v>
                </c:pt>
                <c:pt idx="436">
                  <c:v>6.6948629514327396E-2</c:v>
                </c:pt>
                <c:pt idx="437">
                  <c:v>6.7130160567099501E-2</c:v>
                </c:pt>
                <c:pt idx="438">
                  <c:v>6.7130160567099501E-2</c:v>
                </c:pt>
                <c:pt idx="439">
                  <c:v>6.7130160567099501E-2</c:v>
                </c:pt>
                <c:pt idx="440">
                  <c:v>6.7130160567099501E-2</c:v>
                </c:pt>
                <c:pt idx="441">
                  <c:v>6.7130160567099501E-2</c:v>
                </c:pt>
                <c:pt idx="442">
                  <c:v>6.6948629514327396E-2</c:v>
                </c:pt>
                <c:pt idx="443">
                  <c:v>6.7130160567099501E-2</c:v>
                </c:pt>
                <c:pt idx="444">
                  <c:v>6.7130160567099501E-2</c:v>
                </c:pt>
                <c:pt idx="445">
                  <c:v>6.7130160567099501E-2</c:v>
                </c:pt>
                <c:pt idx="446">
                  <c:v>6.6948629514327396E-2</c:v>
                </c:pt>
                <c:pt idx="447">
                  <c:v>6.6585531960422994E-2</c:v>
                </c:pt>
                <c:pt idx="448">
                  <c:v>6.6585531960422994E-2</c:v>
                </c:pt>
                <c:pt idx="449">
                  <c:v>6.6585531960422994E-2</c:v>
                </c:pt>
                <c:pt idx="450">
                  <c:v>6.6948629514327396E-2</c:v>
                </c:pt>
                <c:pt idx="451">
                  <c:v>6.7493258121003999E-2</c:v>
                </c:pt>
                <c:pt idx="452">
                  <c:v>6.7493258121003999E-2</c:v>
                </c:pt>
                <c:pt idx="453">
                  <c:v>6.8037851279320299E-2</c:v>
                </c:pt>
                <c:pt idx="454">
                  <c:v>6.8037851279320299E-2</c:v>
                </c:pt>
                <c:pt idx="455">
                  <c:v>6.8037851279320299E-2</c:v>
                </c:pt>
                <c:pt idx="456">
                  <c:v>6.8219417780452596E-2</c:v>
                </c:pt>
                <c:pt idx="457">
                  <c:v>6.8037851279320299E-2</c:v>
                </c:pt>
                <c:pt idx="458">
                  <c:v>6.7674789173776104E-2</c:v>
                </c:pt>
                <c:pt idx="459">
                  <c:v>6.7674789173776104E-2</c:v>
                </c:pt>
                <c:pt idx="460">
                  <c:v>6.7493258121003999E-2</c:v>
                </c:pt>
                <c:pt idx="461">
                  <c:v>6.7311691619871605E-2</c:v>
                </c:pt>
                <c:pt idx="462">
                  <c:v>6.7493258121003999E-2</c:v>
                </c:pt>
                <c:pt idx="463">
                  <c:v>6.7311691619871605E-2</c:v>
                </c:pt>
                <c:pt idx="464">
                  <c:v>6.7493258121003999E-2</c:v>
                </c:pt>
                <c:pt idx="465">
                  <c:v>6.7311691619871605E-2</c:v>
                </c:pt>
                <c:pt idx="466">
                  <c:v>6.7311691619871605E-2</c:v>
                </c:pt>
                <c:pt idx="467">
                  <c:v>6.7311691619871605E-2</c:v>
                </c:pt>
                <c:pt idx="468">
                  <c:v>6.7130160567099501E-2</c:v>
                </c:pt>
                <c:pt idx="469">
                  <c:v>6.7311691619871605E-2</c:v>
                </c:pt>
                <c:pt idx="470">
                  <c:v>6.7130160567099501E-2</c:v>
                </c:pt>
                <c:pt idx="471">
                  <c:v>6.7311691619871605E-2</c:v>
                </c:pt>
                <c:pt idx="472">
                  <c:v>6.7130160567099501E-2</c:v>
                </c:pt>
                <c:pt idx="473">
                  <c:v>6.7311691619871605E-2</c:v>
                </c:pt>
                <c:pt idx="474">
                  <c:v>6.7493258121003999E-2</c:v>
                </c:pt>
                <c:pt idx="475">
                  <c:v>6.7130160567099501E-2</c:v>
                </c:pt>
                <c:pt idx="476">
                  <c:v>6.7311691619871605E-2</c:v>
                </c:pt>
                <c:pt idx="477">
                  <c:v>6.6948629514327396E-2</c:v>
                </c:pt>
                <c:pt idx="478">
                  <c:v>6.6948629514327396E-2</c:v>
                </c:pt>
                <c:pt idx="479">
                  <c:v>6.7130160567099501E-2</c:v>
                </c:pt>
                <c:pt idx="480">
                  <c:v>6.7130160567099501E-2</c:v>
                </c:pt>
                <c:pt idx="481">
                  <c:v>6.6948629514327396E-2</c:v>
                </c:pt>
                <c:pt idx="482">
                  <c:v>6.7311691619871605E-2</c:v>
                </c:pt>
                <c:pt idx="483">
                  <c:v>6.7130160567099501E-2</c:v>
                </c:pt>
                <c:pt idx="484">
                  <c:v>6.7130160567099501E-2</c:v>
                </c:pt>
                <c:pt idx="485">
                  <c:v>6.6948629514327396E-2</c:v>
                </c:pt>
                <c:pt idx="486">
                  <c:v>6.7311691619871605E-2</c:v>
                </c:pt>
                <c:pt idx="487">
                  <c:v>6.6948629514327396E-2</c:v>
                </c:pt>
                <c:pt idx="488">
                  <c:v>6.7130160567099501E-2</c:v>
                </c:pt>
                <c:pt idx="489">
                  <c:v>6.7130160567099501E-2</c:v>
                </c:pt>
                <c:pt idx="490">
                  <c:v>6.7311691619871605E-2</c:v>
                </c:pt>
                <c:pt idx="491">
                  <c:v>6.7311691619871605E-2</c:v>
                </c:pt>
                <c:pt idx="492">
                  <c:v>6.7130160567099501E-2</c:v>
                </c:pt>
                <c:pt idx="493">
                  <c:v>6.7311691619871605E-2</c:v>
                </c:pt>
                <c:pt idx="494">
                  <c:v>6.7311691619871605E-2</c:v>
                </c:pt>
                <c:pt idx="495">
                  <c:v>6.6948629514327396E-2</c:v>
                </c:pt>
                <c:pt idx="496">
                  <c:v>6.6948629514327396E-2</c:v>
                </c:pt>
                <c:pt idx="497">
                  <c:v>6.6585531960422994E-2</c:v>
                </c:pt>
                <c:pt idx="498">
                  <c:v>6.6767063013195099E-2</c:v>
                </c:pt>
                <c:pt idx="499">
                  <c:v>6.6767063013195099E-2</c:v>
                </c:pt>
                <c:pt idx="500">
                  <c:v>6.6767063013195099E-2</c:v>
                </c:pt>
                <c:pt idx="501">
                  <c:v>6.6948629514327396E-2</c:v>
                </c:pt>
                <c:pt idx="502">
                  <c:v>6.6948629514327396E-2</c:v>
                </c:pt>
                <c:pt idx="503">
                  <c:v>6.6948629514327396E-2</c:v>
                </c:pt>
                <c:pt idx="504">
                  <c:v>6.6767063013195099E-2</c:v>
                </c:pt>
                <c:pt idx="505">
                  <c:v>6.6404000907650904E-2</c:v>
                </c:pt>
                <c:pt idx="506">
                  <c:v>6.6585531960422994E-2</c:v>
                </c:pt>
                <c:pt idx="507">
                  <c:v>6.6585531960422994E-2</c:v>
                </c:pt>
                <c:pt idx="508">
                  <c:v>6.6767063013195099E-2</c:v>
                </c:pt>
                <c:pt idx="509">
                  <c:v>6.6767063013195099E-2</c:v>
                </c:pt>
                <c:pt idx="510">
                  <c:v>6.6948629514327396E-2</c:v>
                </c:pt>
                <c:pt idx="511">
                  <c:v>6.7130160567099501E-2</c:v>
                </c:pt>
                <c:pt idx="512">
                  <c:v>6.7130160567099501E-2</c:v>
                </c:pt>
                <c:pt idx="513">
                  <c:v>6.6948629514327396E-2</c:v>
                </c:pt>
                <c:pt idx="514">
                  <c:v>6.7130160567099501E-2</c:v>
                </c:pt>
                <c:pt idx="515">
                  <c:v>6.6767063013195099E-2</c:v>
                </c:pt>
                <c:pt idx="516">
                  <c:v>6.6948629514327396E-2</c:v>
                </c:pt>
                <c:pt idx="517">
                  <c:v>6.6948629514327396E-2</c:v>
                </c:pt>
                <c:pt idx="518">
                  <c:v>6.6767063013195099E-2</c:v>
                </c:pt>
                <c:pt idx="519">
                  <c:v>6.6767063013195099E-2</c:v>
                </c:pt>
                <c:pt idx="520">
                  <c:v>6.6767063013195099E-2</c:v>
                </c:pt>
                <c:pt idx="521">
                  <c:v>6.6948629514327396E-2</c:v>
                </c:pt>
                <c:pt idx="522">
                  <c:v>6.6767063013195099E-2</c:v>
                </c:pt>
                <c:pt idx="523">
                  <c:v>6.6767063013195099E-2</c:v>
                </c:pt>
                <c:pt idx="524">
                  <c:v>6.6767063013195099E-2</c:v>
                </c:pt>
                <c:pt idx="525">
                  <c:v>6.6948629514327396E-2</c:v>
                </c:pt>
                <c:pt idx="526">
                  <c:v>6.6767063013195099E-2</c:v>
                </c:pt>
                <c:pt idx="527">
                  <c:v>6.6767063013195099E-2</c:v>
                </c:pt>
                <c:pt idx="528">
                  <c:v>6.6767063013195099E-2</c:v>
                </c:pt>
                <c:pt idx="529">
                  <c:v>6.6585531960422994E-2</c:v>
                </c:pt>
                <c:pt idx="530">
                  <c:v>6.6948629514327396E-2</c:v>
                </c:pt>
                <c:pt idx="531">
                  <c:v>6.6767063013195099E-2</c:v>
                </c:pt>
                <c:pt idx="532">
                  <c:v>6.6948629514327396E-2</c:v>
                </c:pt>
                <c:pt idx="533">
                  <c:v>6.7130160567099501E-2</c:v>
                </c:pt>
                <c:pt idx="534">
                  <c:v>6.7130160567099501E-2</c:v>
                </c:pt>
                <c:pt idx="535">
                  <c:v>6.7130160567099501E-2</c:v>
                </c:pt>
                <c:pt idx="536">
                  <c:v>6.7130160567099501E-2</c:v>
                </c:pt>
                <c:pt idx="537">
                  <c:v>6.6767063013195099E-2</c:v>
                </c:pt>
                <c:pt idx="538">
                  <c:v>6.6767063013195099E-2</c:v>
                </c:pt>
                <c:pt idx="539">
                  <c:v>6.6948629514327396E-2</c:v>
                </c:pt>
                <c:pt idx="540">
                  <c:v>6.6948629514327396E-2</c:v>
                </c:pt>
                <c:pt idx="541">
                  <c:v>6.6948629514327396E-2</c:v>
                </c:pt>
                <c:pt idx="542">
                  <c:v>6.7130160567099501E-2</c:v>
                </c:pt>
                <c:pt idx="543">
                  <c:v>6.7130160567099501E-2</c:v>
                </c:pt>
                <c:pt idx="544">
                  <c:v>6.7493258121003999E-2</c:v>
                </c:pt>
                <c:pt idx="545">
                  <c:v>6.7130160567099501E-2</c:v>
                </c:pt>
                <c:pt idx="546">
                  <c:v>6.7130160567099501E-2</c:v>
                </c:pt>
                <c:pt idx="547">
                  <c:v>6.7130160567099501E-2</c:v>
                </c:pt>
                <c:pt idx="548">
                  <c:v>6.6948629514327396E-2</c:v>
                </c:pt>
                <c:pt idx="549">
                  <c:v>6.7311691619871605E-2</c:v>
                </c:pt>
                <c:pt idx="550">
                  <c:v>6.7311691619871605E-2</c:v>
                </c:pt>
                <c:pt idx="551">
                  <c:v>6.7311691619871605E-2</c:v>
                </c:pt>
                <c:pt idx="552">
                  <c:v>6.7130160567099501E-2</c:v>
                </c:pt>
                <c:pt idx="553">
                  <c:v>6.7130160567099501E-2</c:v>
                </c:pt>
                <c:pt idx="554">
                  <c:v>6.6948629514327396E-2</c:v>
                </c:pt>
                <c:pt idx="555">
                  <c:v>6.7311691619871605E-2</c:v>
                </c:pt>
                <c:pt idx="556">
                  <c:v>6.7311691619871605E-2</c:v>
                </c:pt>
                <c:pt idx="557">
                  <c:v>6.7493258121003999E-2</c:v>
                </c:pt>
                <c:pt idx="558">
                  <c:v>6.6948629514327396E-2</c:v>
                </c:pt>
                <c:pt idx="559">
                  <c:v>6.6767063013195099E-2</c:v>
                </c:pt>
                <c:pt idx="560">
                  <c:v>6.6404000907650904E-2</c:v>
                </c:pt>
                <c:pt idx="561">
                  <c:v>6.6585531960422994E-2</c:v>
                </c:pt>
                <c:pt idx="562">
                  <c:v>6.6767063013195099E-2</c:v>
                </c:pt>
                <c:pt idx="563">
                  <c:v>6.6767063013195099E-2</c:v>
                </c:pt>
                <c:pt idx="564">
                  <c:v>6.7130160567099501E-2</c:v>
                </c:pt>
                <c:pt idx="565">
                  <c:v>6.7130160567099501E-2</c:v>
                </c:pt>
                <c:pt idx="566">
                  <c:v>6.7130160567099501E-2</c:v>
                </c:pt>
                <c:pt idx="567">
                  <c:v>6.7311691619871605E-2</c:v>
                </c:pt>
                <c:pt idx="568">
                  <c:v>6.7493258121003999E-2</c:v>
                </c:pt>
                <c:pt idx="569">
                  <c:v>6.7674789173776104E-2</c:v>
                </c:pt>
                <c:pt idx="570">
                  <c:v>6.7856320226548195E-2</c:v>
                </c:pt>
                <c:pt idx="571">
                  <c:v>6.7856320226548195E-2</c:v>
                </c:pt>
                <c:pt idx="572">
                  <c:v>6.7674789173776104E-2</c:v>
                </c:pt>
                <c:pt idx="573">
                  <c:v>6.7311691619871605E-2</c:v>
                </c:pt>
                <c:pt idx="574">
                  <c:v>6.7130160567099501E-2</c:v>
                </c:pt>
                <c:pt idx="575">
                  <c:v>6.6948629514327396E-2</c:v>
                </c:pt>
                <c:pt idx="576">
                  <c:v>6.6585531960422994E-2</c:v>
                </c:pt>
                <c:pt idx="577">
                  <c:v>6.6767063013195099E-2</c:v>
                </c:pt>
                <c:pt idx="578">
                  <c:v>6.6585531960422994E-2</c:v>
                </c:pt>
                <c:pt idx="579">
                  <c:v>6.6585531960422994E-2</c:v>
                </c:pt>
                <c:pt idx="580">
                  <c:v>6.6948629514327396E-2</c:v>
                </c:pt>
                <c:pt idx="581">
                  <c:v>6.6767063013195099E-2</c:v>
                </c:pt>
                <c:pt idx="582">
                  <c:v>6.6585531960422994E-2</c:v>
                </c:pt>
                <c:pt idx="583">
                  <c:v>6.6585531960422994E-2</c:v>
                </c:pt>
                <c:pt idx="584">
                  <c:v>6.6767063013195099E-2</c:v>
                </c:pt>
                <c:pt idx="585">
                  <c:v>6.6585531960422994E-2</c:v>
                </c:pt>
                <c:pt idx="586">
                  <c:v>6.6767063013195099E-2</c:v>
                </c:pt>
                <c:pt idx="587">
                  <c:v>6.6404000907650904E-2</c:v>
                </c:pt>
                <c:pt idx="588">
                  <c:v>6.6767063013195099E-2</c:v>
                </c:pt>
                <c:pt idx="589">
                  <c:v>6.6585531960422994E-2</c:v>
                </c:pt>
                <c:pt idx="590">
                  <c:v>6.6585531960422994E-2</c:v>
                </c:pt>
                <c:pt idx="591">
                  <c:v>6.6585531960422994E-2</c:v>
                </c:pt>
                <c:pt idx="592">
                  <c:v>6.6767063013195099E-2</c:v>
                </c:pt>
                <c:pt idx="593">
                  <c:v>6.6585531960422994E-2</c:v>
                </c:pt>
                <c:pt idx="594">
                  <c:v>6.6767063013195099E-2</c:v>
                </c:pt>
                <c:pt idx="595">
                  <c:v>6.6767063013195099E-2</c:v>
                </c:pt>
                <c:pt idx="596">
                  <c:v>6.6948629514327396E-2</c:v>
                </c:pt>
                <c:pt idx="597">
                  <c:v>6.6585531960422994E-2</c:v>
                </c:pt>
                <c:pt idx="598">
                  <c:v>6.6948629514327396E-2</c:v>
                </c:pt>
                <c:pt idx="599">
                  <c:v>6.6948629514327396E-2</c:v>
                </c:pt>
                <c:pt idx="600">
                  <c:v>6.6767063013195099E-2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177472"/>
        <c:axId val="213179392"/>
      </c:scatterChart>
      <c:scatterChart>
        <c:scatterStyle val="lineMarker"/>
        <c:varyColors val="0"/>
        <c:ser>
          <c:idx val="1"/>
          <c:order val="1"/>
          <c:spPr>
            <a:ln w="28575">
              <a:noFill/>
            </a:ln>
          </c:spPr>
          <c:marker>
            <c:symbol val="square"/>
            <c:size val="2"/>
          </c:marker>
          <c:xVal>
            <c:numRef>
              <c:f>EXP2a!$A$3:$A$603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EXP2a!$C$3:$C$603</c:f>
              <c:numCache>
                <c:formatCode>General</c:formatCode>
                <c:ptCount val="601"/>
                <c:pt idx="0">
                  <c:v>23.271862149098201</c:v>
                </c:pt>
                <c:pt idx="1">
                  <c:v>23.244292500112302</c:v>
                </c:pt>
                <c:pt idx="2">
                  <c:v>23.244292500112302</c:v>
                </c:pt>
                <c:pt idx="3">
                  <c:v>23.244292500112302</c:v>
                </c:pt>
                <c:pt idx="4">
                  <c:v>23.271862149098201</c:v>
                </c:pt>
                <c:pt idx="5">
                  <c:v>23.271862149098201</c:v>
                </c:pt>
                <c:pt idx="6">
                  <c:v>23.271862149098201</c:v>
                </c:pt>
                <c:pt idx="7">
                  <c:v>23.271862149098201</c:v>
                </c:pt>
                <c:pt idx="8">
                  <c:v>23.271862149098201</c:v>
                </c:pt>
                <c:pt idx="9">
                  <c:v>23.271862149098201</c:v>
                </c:pt>
                <c:pt idx="10">
                  <c:v>23.271862149098201</c:v>
                </c:pt>
                <c:pt idx="11">
                  <c:v>23.244292500112302</c:v>
                </c:pt>
                <c:pt idx="12">
                  <c:v>23.271862149098201</c:v>
                </c:pt>
                <c:pt idx="13">
                  <c:v>23.271862149098201</c:v>
                </c:pt>
                <c:pt idx="14">
                  <c:v>23.244292500112302</c:v>
                </c:pt>
                <c:pt idx="15">
                  <c:v>23.244292500112302</c:v>
                </c:pt>
                <c:pt idx="16">
                  <c:v>23.271862149098201</c:v>
                </c:pt>
                <c:pt idx="17">
                  <c:v>23.271862149098201</c:v>
                </c:pt>
                <c:pt idx="18">
                  <c:v>23.244292500112302</c:v>
                </c:pt>
                <c:pt idx="19">
                  <c:v>23.244292500112302</c:v>
                </c:pt>
                <c:pt idx="20">
                  <c:v>23.244292500112302</c:v>
                </c:pt>
                <c:pt idx="21">
                  <c:v>23.244292500112302</c:v>
                </c:pt>
                <c:pt idx="22">
                  <c:v>23.271862149098201</c:v>
                </c:pt>
                <c:pt idx="23">
                  <c:v>23.271862149098201</c:v>
                </c:pt>
                <c:pt idx="24">
                  <c:v>23.244292500112302</c:v>
                </c:pt>
                <c:pt idx="25">
                  <c:v>23.271862149098201</c:v>
                </c:pt>
                <c:pt idx="26">
                  <c:v>23.244292500112302</c:v>
                </c:pt>
                <c:pt idx="27">
                  <c:v>23.244292500112302</c:v>
                </c:pt>
                <c:pt idx="28">
                  <c:v>23.244292500112302</c:v>
                </c:pt>
                <c:pt idx="29">
                  <c:v>23.244292500112302</c:v>
                </c:pt>
                <c:pt idx="30">
                  <c:v>23.244292500112302</c:v>
                </c:pt>
                <c:pt idx="31">
                  <c:v>23.244292500112302</c:v>
                </c:pt>
                <c:pt idx="32">
                  <c:v>23.271862149098201</c:v>
                </c:pt>
                <c:pt idx="33">
                  <c:v>23.244292500112302</c:v>
                </c:pt>
                <c:pt idx="34">
                  <c:v>23.244292500112302</c:v>
                </c:pt>
                <c:pt idx="35">
                  <c:v>23.244292500112302</c:v>
                </c:pt>
                <c:pt idx="36">
                  <c:v>23.244292500112302</c:v>
                </c:pt>
                <c:pt idx="37">
                  <c:v>23.271862149098201</c:v>
                </c:pt>
                <c:pt idx="38">
                  <c:v>23.271862149098201</c:v>
                </c:pt>
                <c:pt idx="39">
                  <c:v>23.271862149098201</c:v>
                </c:pt>
                <c:pt idx="40">
                  <c:v>23.271862149098201</c:v>
                </c:pt>
                <c:pt idx="41">
                  <c:v>23.271862149098201</c:v>
                </c:pt>
                <c:pt idx="42">
                  <c:v>23.271862149098201</c:v>
                </c:pt>
                <c:pt idx="43">
                  <c:v>23.271862149098201</c:v>
                </c:pt>
                <c:pt idx="44">
                  <c:v>23.271862149098201</c:v>
                </c:pt>
                <c:pt idx="45">
                  <c:v>23.299427740229898</c:v>
                </c:pt>
                <c:pt idx="46">
                  <c:v>23.271862149098201</c:v>
                </c:pt>
                <c:pt idx="47">
                  <c:v>23.271862149098201</c:v>
                </c:pt>
                <c:pt idx="48">
                  <c:v>23.271862149098201</c:v>
                </c:pt>
                <c:pt idx="49">
                  <c:v>23.299427740229898</c:v>
                </c:pt>
                <c:pt idx="50">
                  <c:v>23.271862149098201</c:v>
                </c:pt>
                <c:pt idx="51">
                  <c:v>23.299427740229898</c:v>
                </c:pt>
                <c:pt idx="52">
                  <c:v>23.271862149098201</c:v>
                </c:pt>
                <c:pt idx="53">
                  <c:v>23.299427740229898</c:v>
                </c:pt>
                <c:pt idx="54">
                  <c:v>23.271862149098201</c:v>
                </c:pt>
                <c:pt idx="55">
                  <c:v>23.299427740229898</c:v>
                </c:pt>
                <c:pt idx="56">
                  <c:v>23.299427740229898</c:v>
                </c:pt>
                <c:pt idx="57">
                  <c:v>23.271862149098201</c:v>
                </c:pt>
                <c:pt idx="58">
                  <c:v>23.299427740229898</c:v>
                </c:pt>
                <c:pt idx="59">
                  <c:v>23.271862149098201</c:v>
                </c:pt>
                <c:pt idx="60">
                  <c:v>23.271862149098201</c:v>
                </c:pt>
                <c:pt idx="61">
                  <c:v>23.299427740229898</c:v>
                </c:pt>
                <c:pt idx="62">
                  <c:v>23.299427740229898</c:v>
                </c:pt>
                <c:pt idx="63">
                  <c:v>23.299427740229898</c:v>
                </c:pt>
                <c:pt idx="64">
                  <c:v>23.299427740229898</c:v>
                </c:pt>
                <c:pt idx="65">
                  <c:v>23.299427740229898</c:v>
                </c:pt>
                <c:pt idx="66">
                  <c:v>23.299427740229898</c:v>
                </c:pt>
                <c:pt idx="67">
                  <c:v>23.299427740229898</c:v>
                </c:pt>
                <c:pt idx="68">
                  <c:v>23.299427740229898</c:v>
                </c:pt>
                <c:pt idx="69">
                  <c:v>23.326989294002601</c:v>
                </c:pt>
                <c:pt idx="70">
                  <c:v>23.299427740229898</c:v>
                </c:pt>
                <c:pt idx="71">
                  <c:v>23.326989294002601</c:v>
                </c:pt>
                <c:pt idx="72">
                  <c:v>23.299427740229898</c:v>
                </c:pt>
                <c:pt idx="73">
                  <c:v>23.299427740229898</c:v>
                </c:pt>
                <c:pt idx="74">
                  <c:v>23.299427740229898</c:v>
                </c:pt>
                <c:pt idx="75">
                  <c:v>23.299427740229898</c:v>
                </c:pt>
                <c:pt idx="76">
                  <c:v>23.299427740229898</c:v>
                </c:pt>
                <c:pt idx="77">
                  <c:v>23.299427740229898</c:v>
                </c:pt>
                <c:pt idx="78">
                  <c:v>23.299427740229898</c:v>
                </c:pt>
                <c:pt idx="79">
                  <c:v>23.326989294002601</c:v>
                </c:pt>
                <c:pt idx="80">
                  <c:v>23.299427740229898</c:v>
                </c:pt>
                <c:pt idx="81">
                  <c:v>23.326989294002601</c:v>
                </c:pt>
                <c:pt idx="82">
                  <c:v>23.299427740229898</c:v>
                </c:pt>
                <c:pt idx="83">
                  <c:v>23.326989294002601</c:v>
                </c:pt>
                <c:pt idx="84">
                  <c:v>23.299427740229898</c:v>
                </c:pt>
                <c:pt idx="85">
                  <c:v>23.299427740229898</c:v>
                </c:pt>
                <c:pt idx="86">
                  <c:v>23.299427740229898</c:v>
                </c:pt>
                <c:pt idx="87">
                  <c:v>23.299427740229898</c:v>
                </c:pt>
                <c:pt idx="88">
                  <c:v>23.326989294002601</c:v>
                </c:pt>
                <c:pt idx="89">
                  <c:v>23.299427740229898</c:v>
                </c:pt>
                <c:pt idx="90">
                  <c:v>23.299427740229898</c:v>
                </c:pt>
                <c:pt idx="91">
                  <c:v>23.299427740229898</c:v>
                </c:pt>
                <c:pt idx="92">
                  <c:v>23.299427740229898</c:v>
                </c:pt>
                <c:pt idx="93">
                  <c:v>23.299427740229898</c:v>
                </c:pt>
                <c:pt idx="94">
                  <c:v>23.299427740229898</c:v>
                </c:pt>
                <c:pt idx="95">
                  <c:v>23.299427740229898</c:v>
                </c:pt>
                <c:pt idx="96">
                  <c:v>23.299427740229898</c:v>
                </c:pt>
                <c:pt idx="97">
                  <c:v>23.299427740229898</c:v>
                </c:pt>
                <c:pt idx="98">
                  <c:v>23.299427740229898</c:v>
                </c:pt>
                <c:pt idx="99">
                  <c:v>23.299427740229898</c:v>
                </c:pt>
                <c:pt idx="100">
                  <c:v>23.299427740229898</c:v>
                </c:pt>
                <c:pt idx="101">
                  <c:v>23.299427740229898</c:v>
                </c:pt>
                <c:pt idx="102">
                  <c:v>23.299427740229898</c:v>
                </c:pt>
                <c:pt idx="103">
                  <c:v>23.299427740229898</c:v>
                </c:pt>
                <c:pt idx="104">
                  <c:v>23.299427740229898</c:v>
                </c:pt>
                <c:pt idx="105">
                  <c:v>23.299427740229898</c:v>
                </c:pt>
                <c:pt idx="106">
                  <c:v>23.299427740229898</c:v>
                </c:pt>
                <c:pt idx="107">
                  <c:v>23.271862149098201</c:v>
                </c:pt>
                <c:pt idx="108">
                  <c:v>23.299427740229898</c:v>
                </c:pt>
                <c:pt idx="109">
                  <c:v>23.299427740229898</c:v>
                </c:pt>
                <c:pt idx="110">
                  <c:v>23.299427740229898</c:v>
                </c:pt>
                <c:pt idx="111">
                  <c:v>23.326989294002601</c:v>
                </c:pt>
                <c:pt idx="112">
                  <c:v>23.299427740229898</c:v>
                </c:pt>
                <c:pt idx="113">
                  <c:v>23.299427740229898</c:v>
                </c:pt>
                <c:pt idx="114">
                  <c:v>23.299427740229898</c:v>
                </c:pt>
                <c:pt idx="115">
                  <c:v>23.299427740229898</c:v>
                </c:pt>
                <c:pt idx="116">
                  <c:v>23.299427740229898</c:v>
                </c:pt>
                <c:pt idx="117">
                  <c:v>23.271862149098201</c:v>
                </c:pt>
                <c:pt idx="118">
                  <c:v>23.299427740229898</c:v>
                </c:pt>
                <c:pt idx="119">
                  <c:v>23.299427740229898</c:v>
                </c:pt>
                <c:pt idx="120">
                  <c:v>23.271862149098201</c:v>
                </c:pt>
                <c:pt idx="121">
                  <c:v>23.271862149098201</c:v>
                </c:pt>
                <c:pt idx="122">
                  <c:v>23.271862149098201</c:v>
                </c:pt>
                <c:pt idx="123">
                  <c:v>23.271862149098201</c:v>
                </c:pt>
                <c:pt idx="124">
                  <c:v>23.271862149098201</c:v>
                </c:pt>
                <c:pt idx="125">
                  <c:v>23.271862149098201</c:v>
                </c:pt>
                <c:pt idx="126">
                  <c:v>23.299427740229898</c:v>
                </c:pt>
                <c:pt idx="127">
                  <c:v>23.271862149098201</c:v>
                </c:pt>
                <c:pt idx="128">
                  <c:v>23.271862149098201</c:v>
                </c:pt>
                <c:pt idx="129">
                  <c:v>23.299427740229898</c:v>
                </c:pt>
                <c:pt idx="130">
                  <c:v>23.299427740229898</c:v>
                </c:pt>
                <c:pt idx="131">
                  <c:v>23.271862149098201</c:v>
                </c:pt>
                <c:pt idx="132">
                  <c:v>23.271862149098201</c:v>
                </c:pt>
                <c:pt idx="133">
                  <c:v>23.271862149098201</c:v>
                </c:pt>
                <c:pt idx="134">
                  <c:v>23.271862149098201</c:v>
                </c:pt>
                <c:pt idx="135">
                  <c:v>23.299427740229898</c:v>
                </c:pt>
                <c:pt idx="136">
                  <c:v>23.271862149098201</c:v>
                </c:pt>
                <c:pt idx="137">
                  <c:v>23.271862149098201</c:v>
                </c:pt>
                <c:pt idx="138">
                  <c:v>23.271862149098201</c:v>
                </c:pt>
                <c:pt idx="139">
                  <c:v>23.271862149098201</c:v>
                </c:pt>
                <c:pt idx="140">
                  <c:v>23.271862149098201</c:v>
                </c:pt>
                <c:pt idx="141">
                  <c:v>23.271862149098201</c:v>
                </c:pt>
                <c:pt idx="142">
                  <c:v>23.271862149098201</c:v>
                </c:pt>
                <c:pt idx="143">
                  <c:v>23.271862149098201</c:v>
                </c:pt>
                <c:pt idx="144">
                  <c:v>23.271862149098201</c:v>
                </c:pt>
                <c:pt idx="145">
                  <c:v>23.271862149098201</c:v>
                </c:pt>
                <c:pt idx="146">
                  <c:v>23.271862149098201</c:v>
                </c:pt>
                <c:pt idx="147">
                  <c:v>23.299427740229898</c:v>
                </c:pt>
                <c:pt idx="148">
                  <c:v>23.299427740229898</c:v>
                </c:pt>
                <c:pt idx="149">
                  <c:v>23.299427740229898</c:v>
                </c:pt>
                <c:pt idx="150">
                  <c:v>23.299427740229898</c:v>
                </c:pt>
                <c:pt idx="151">
                  <c:v>23.271862149098201</c:v>
                </c:pt>
                <c:pt idx="152">
                  <c:v>23.299427740229898</c:v>
                </c:pt>
                <c:pt idx="153">
                  <c:v>23.299427740229898</c:v>
                </c:pt>
                <c:pt idx="154">
                  <c:v>23.271862149098201</c:v>
                </c:pt>
                <c:pt idx="155">
                  <c:v>23.299427740229898</c:v>
                </c:pt>
                <c:pt idx="156">
                  <c:v>23.299427740229898</c:v>
                </c:pt>
                <c:pt idx="157">
                  <c:v>23.299427740229898</c:v>
                </c:pt>
                <c:pt idx="158">
                  <c:v>23.299427740229898</c:v>
                </c:pt>
                <c:pt idx="159">
                  <c:v>23.299427740229898</c:v>
                </c:pt>
                <c:pt idx="160">
                  <c:v>23.299427740229898</c:v>
                </c:pt>
                <c:pt idx="161">
                  <c:v>23.299427740229898</c:v>
                </c:pt>
                <c:pt idx="162">
                  <c:v>23.299427740229898</c:v>
                </c:pt>
                <c:pt idx="163">
                  <c:v>23.299427740229898</c:v>
                </c:pt>
                <c:pt idx="164">
                  <c:v>23.299427740229898</c:v>
                </c:pt>
                <c:pt idx="165">
                  <c:v>23.299427740229898</c:v>
                </c:pt>
                <c:pt idx="166">
                  <c:v>23.299427740229898</c:v>
                </c:pt>
                <c:pt idx="167">
                  <c:v>23.326989294002601</c:v>
                </c:pt>
                <c:pt idx="168">
                  <c:v>23.326989294002601</c:v>
                </c:pt>
                <c:pt idx="169">
                  <c:v>23.326989294002601</c:v>
                </c:pt>
                <c:pt idx="170">
                  <c:v>23.299427740229898</c:v>
                </c:pt>
                <c:pt idx="171">
                  <c:v>23.299427740229898</c:v>
                </c:pt>
                <c:pt idx="172">
                  <c:v>23.299427740229898</c:v>
                </c:pt>
                <c:pt idx="173">
                  <c:v>23.299427740229898</c:v>
                </c:pt>
                <c:pt idx="174">
                  <c:v>23.326989294002601</c:v>
                </c:pt>
                <c:pt idx="175">
                  <c:v>23.326989294002601</c:v>
                </c:pt>
                <c:pt idx="176">
                  <c:v>23.299427740229898</c:v>
                </c:pt>
                <c:pt idx="177">
                  <c:v>23.326989294002601</c:v>
                </c:pt>
                <c:pt idx="178">
                  <c:v>23.299427740229898</c:v>
                </c:pt>
                <c:pt idx="179">
                  <c:v>23.299427740229898</c:v>
                </c:pt>
                <c:pt idx="180">
                  <c:v>23.299427740229898</c:v>
                </c:pt>
                <c:pt idx="181">
                  <c:v>23.299427740229898</c:v>
                </c:pt>
                <c:pt idx="182">
                  <c:v>23.326989294002601</c:v>
                </c:pt>
                <c:pt idx="183">
                  <c:v>23.326989294002601</c:v>
                </c:pt>
                <c:pt idx="184">
                  <c:v>23.326989294002601</c:v>
                </c:pt>
                <c:pt idx="185">
                  <c:v>23.326989294002601</c:v>
                </c:pt>
                <c:pt idx="186">
                  <c:v>23.326989294002601</c:v>
                </c:pt>
                <c:pt idx="187">
                  <c:v>23.326989294002601</c:v>
                </c:pt>
                <c:pt idx="188">
                  <c:v>23.326989294002601</c:v>
                </c:pt>
                <c:pt idx="189">
                  <c:v>23.326989294002601</c:v>
                </c:pt>
                <c:pt idx="190">
                  <c:v>23.326989294002601</c:v>
                </c:pt>
                <c:pt idx="191">
                  <c:v>23.326989294002601</c:v>
                </c:pt>
                <c:pt idx="192">
                  <c:v>23.326989294002601</c:v>
                </c:pt>
                <c:pt idx="193">
                  <c:v>23.326989294002601</c:v>
                </c:pt>
                <c:pt idx="194">
                  <c:v>23.299427740229898</c:v>
                </c:pt>
                <c:pt idx="195">
                  <c:v>23.299427740229898</c:v>
                </c:pt>
                <c:pt idx="196">
                  <c:v>23.326989294002601</c:v>
                </c:pt>
                <c:pt idx="197">
                  <c:v>23.326989294002601</c:v>
                </c:pt>
                <c:pt idx="198">
                  <c:v>23.299427740229898</c:v>
                </c:pt>
                <c:pt idx="199">
                  <c:v>23.326989294002601</c:v>
                </c:pt>
                <c:pt idx="200">
                  <c:v>23.299427740229898</c:v>
                </c:pt>
                <c:pt idx="201">
                  <c:v>23.299427740229898</c:v>
                </c:pt>
                <c:pt idx="202">
                  <c:v>23.299427740229898</c:v>
                </c:pt>
                <c:pt idx="203">
                  <c:v>23.299427740229898</c:v>
                </c:pt>
                <c:pt idx="204">
                  <c:v>23.299427740229898</c:v>
                </c:pt>
                <c:pt idx="205">
                  <c:v>23.299427740229898</c:v>
                </c:pt>
                <c:pt idx="206">
                  <c:v>23.271862149098201</c:v>
                </c:pt>
                <c:pt idx="207">
                  <c:v>23.271862149098201</c:v>
                </c:pt>
                <c:pt idx="208">
                  <c:v>23.299427740229898</c:v>
                </c:pt>
                <c:pt idx="209">
                  <c:v>23.271862149098201</c:v>
                </c:pt>
                <c:pt idx="210">
                  <c:v>23.271862149098201</c:v>
                </c:pt>
                <c:pt idx="211">
                  <c:v>23.271862149098201</c:v>
                </c:pt>
                <c:pt idx="212">
                  <c:v>23.299427740229898</c:v>
                </c:pt>
                <c:pt idx="213">
                  <c:v>23.271862149098201</c:v>
                </c:pt>
                <c:pt idx="214">
                  <c:v>23.271862149098201</c:v>
                </c:pt>
                <c:pt idx="215">
                  <c:v>23.271862149098201</c:v>
                </c:pt>
                <c:pt idx="216">
                  <c:v>23.271862149098201</c:v>
                </c:pt>
                <c:pt idx="217">
                  <c:v>23.299427740229898</c:v>
                </c:pt>
                <c:pt idx="218">
                  <c:v>23.271862149098201</c:v>
                </c:pt>
                <c:pt idx="219">
                  <c:v>23.271862149098201</c:v>
                </c:pt>
                <c:pt idx="220">
                  <c:v>23.299427740229898</c:v>
                </c:pt>
                <c:pt idx="221">
                  <c:v>23.271862149098201</c:v>
                </c:pt>
                <c:pt idx="222">
                  <c:v>23.271862149098201</c:v>
                </c:pt>
                <c:pt idx="223">
                  <c:v>23.271862149098201</c:v>
                </c:pt>
                <c:pt idx="224">
                  <c:v>23.271862149098201</c:v>
                </c:pt>
                <c:pt idx="225">
                  <c:v>23.299427740229898</c:v>
                </c:pt>
                <c:pt idx="226">
                  <c:v>23.271862149098201</c:v>
                </c:pt>
                <c:pt idx="227">
                  <c:v>23.299427740229898</c:v>
                </c:pt>
                <c:pt idx="228">
                  <c:v>23.299427740229898</c:v>
                </c:pt>
                <c:pt idx="229">
                  <c:v>23.299427740229898</c:v>
                </c:pt>
                <c:pt idx="230">
                  <c:v>23.271862149098201</c:v>
                </c:pt>
                <c:pt idx="231">
                  <c:v>23.299427740229898</c:v>
                </c:pt>
                <c:pt idx="232">
                  <c:v>23.271862149098201</c:v>
                </c:pt>
                <c:pt idx="233">
                  <c:v>23.271862149098201</c:v>
                </c:pt>
                <c:pt idx="234">
                  <c:v>23.299427740229898</c:v>
                </c:pt>
                <c:pt idx="235">
                  <c:v>23.271862149098201</c:v>
                </c:pt>
                <c:pt idx="236">
                  <c:v>23.271862149098201</c:v>
                </c:pt>
                <c:pt idx="237">
                  <c:v>23.299427740229898</c:v>
                </c:pt>
                <c:pt idx="238">
                  <c:v>23.299427740229898</c:v>
                </c:pt>
                <c:pt idx="239">
                  <c:v>23.299427740229898</c:v>
                </c:pt>
                <c:pt idx="240">
                  <c:v>23.299427740229898</c:v>
                </c:pt>
                <c:pt idx="241">
                  <c:v>23.299427740229898</c:v>
                </c:pt>
                <c:pt idx="242">
                  <c:v>23.299427740229898</c:v>
                </c:pt>
                <c:pt idx="243">
                  <c:v>23.299427740229898</c:v>
                </c:pt>
                <c:pt idx="244">
                  <c:v>23.299427740229898</c:v>
                </c:pt>
                <c:pt idx="245">
                  <c:v>23.299427740229898</c:v>
                </c:pt>
                <c:pt idx="246">
                  <c:v>23.299427740229898</c:v>
                </c:pt>
                <c:pt idx="247">
                  <c:v>23.299427740229898</c:v>
                </c:pt>
                <c:pt idx="248">
                  <c:v>23.299427740229898</c:v>
                </c:pt>
                <c:pt idx="249">
                  <c:v>23.326989294002601</c:v>
                </c:pt>
                <c:pt idx="250">
                  <c:v>23.326989294002601</c:v>
                </c:pt>
                <c:pt idx="251">
                  <c:v>23.299427740229898</c:v>
                </c:pt>
                <c:pt idx="252">
                  <c:v>23.299427740229898</c:v>
                </c:pt>
                <c:pt idx="253">
                  <c:v>23.299427740229898</c:v>
                </c:pt>
                <c:pt idx="254">
                  <c:v>23.299427740229898</c:v>
                </c:pt>
                <c:pt idx="255">
                  <c:v>23.299427740229898</c:v>
                </c:pt>
                <c:pt idx="256">
                  <c:v>23.299427740229898</c:v>
                </c:pt>
                <c:pt idx="257">
                  <c:v>23.326989294002601</c:v>
                </c:pt>
                <c:pt idx="258">
                  <c:v>23.326989294002601</c:v>
                </c:pt>
                <c:pt idx="259">
                  <c:v>23.326989294002601</c:v>
                </c:pt>
                <c:pt idx="260">
                  <c:v>23.326989294002601</c:v>
                </c:pt>
                <c:pt idx="261">
                  <c:v>23.299427740229898</c:v>
                </c:pt>
                <c:pt idx="262">
                  <c:v>23.299427740229898</c:v>
                </c:pt>
                <c:pt idx="263">
                  <c:v>23.299427740229898</c:v>
                </c:pt>
                <c:pt idx="264">
                  <c:v>23.299427740229898</c:v>
                </c:pt>
                <c:pt idx="265">
                  <c:v>23.299427740229898</c:v>
                </c:pt>
                <c:pt idx="266">
                  <c:v>23.299427740229898</c:v>
                </c:pt>
                <c:pt idx="267">
                  <c:v>23.299427740229898</c:v>
                </c:pt>
                <c:pt idx="268">
                  <c:v>23.299427740229898</c:v>
                </c:pt>
                <c:pt idx="269">
                  <c:v>23.299427740229898</c:v>
                </c:pt>
                <c:pt idx="270">
                  <c:v>23.326989294002601</c:v>
                </c:pt>
                <c:pt idx="271">
                  <c:v>23.299427740229898</c:v>
                </c:pt>
                <c:pt idx="272">
                  <c:v>23.299427740229898</c:v>
                </c:pt>
                <c:pt idx="273">
                  <c:v>23.326989294002601</c:v>
                </c:pt>
                <c:pt idx="274">
                  <c:v>23.299427740229898</c:v>
                </c:pt>
                <c:pt idx="275">
                  <c:v>23.299427740229898</c:v>
                </c:pt>
                <c:pt idx="276">
                  <c:v>23.299427740229898</c:v>
                </c:pt>
                <c:pt idx="277">
                  <c:v>23.299427740229898</c:v>
                </c:pt>
                <c:pt idx="278">
                  <c:v>23.271862149098201</c:v>
                </c:pt>
                <c:pt idx="279">
                  <c:v>23.271862149098201</c:v>
                </c:pt>
                <c:pt idx="280">
                  <c:v>23.299427740229898</c:v>
                </c:pt>
                <c:pt idx="281">
                  <c:v>23.299427740229898</c:v>
                </c:pt>
                <c:pt idx="282">
                  <c:v>23.299427740229898</c:v>
                </c:pt>
                <c:pt idx="283">
                  <c:v>23.271862149098201</c:v>
                </c:pt>
                <c:pt idx="284">
                  <c:v>23.271862149098201</c:v>
                </c:pt>
                <c:pt idx="285">
                  <c:v>23.271862149098201</c:v>
                </c:pt>
                <c:pt idx="286">
                  <c:v>23.271862149098201</c:v>
                </c:pt>
                <c:pt idx="287">
                  <c:v>23.299427740229898</c:v>
                </c:pt>
                <c:pt idx="288">
                  <c:v>23.271862149098201</c:v>
                </c:pt>
                <c:pt idx="289">
                  <c:v>23.271862149098201</c:v>
                </c:pt>
                <c:pt idx="290">
                  <c:v>23.271862149098201</c:v>
                </c:pt>
                <c:pt idx="291">
                  <c:v>23.271862149098201</c:v>
                </c:pt>
                <c:pt idx="292">
                  <c:v>23.271862149098201</c:v>
                </c:pt>
                <c:pt idx="293">
                  <c:v>23.271862149098201</c:v>
                </c:pt>
                <c:pt idx="294">
                  <c:v>23.271862149098201</c:v>
                </c:pt>
                <c:pt idx="295">
                  <c:v>23.271862149098201</c:v>
                </c:pt>
                <c:pt idx="296">
                  <c:v>23.271862149098201</c:v>
                </c:pt>
                <c:pt idx="297">
                  <c:v>23.271862149098201</c:v>
                </c:pt>
                <c:pt idx="298">
                  <c:v>23.271862149098201</c:v>
                </c:pt>
                <c:pt idx="299">
                  <c:v>23.271862149098201</c:v>
                </c:pt>
                <c:pt idx="300">
                  <c:v>23.271862149098201</c:v>
                </c:pt>
                <c:pt idx="301">
                  <c:v>23.271862149098201</c:v>
                </c:pt>
                <c:pt idx="302">
                  <c:v>23.271862149098201</c:v>
                </c:pt>
                <c:pt idx="303">
                  <c:v>23.271862149098201</c:v>
                </c:pt>
                <c:pt idx="304">
                  <c:v>23.271862149098201</c:v>
                </c:pt>
                <c:pt idx="305">
                  <c:v>23.271862149098201</c:v>
                </c:pt>
                <c:pt idx="306">
                  <c:v>23.271862149098201</c:v>
                </c:pt>
                <c:pt idx="307">
                  <c:v>23.271862149098201</c:v>
                </c:pt>
                <c:pt idx="308">
                  <c:v>23.271862149098201</c:v>
                </c:pt>
                <c:pt idx="309">
                  <c:v>23.271862149098201</c:v>
                </c:pt>
                <c:pt idx="310">
                  <c:v>23.271862149098201</c:v>
                </c:pt>
                <c:pt idx="311">
                  <c:v>23.271862149098201</c:v>
                </c:pt>
                <c:pt idx="312">
                  <c:v>23.271862149098201</c:v>
                </c:pt>
                <c:pt idx="313">
                  <c:v>23.299427740229898</c:v>
                </c:pt>
                <c:pt idx="314">
                  <c:v>23.271862149098201</c:v>
                </c:pt>
                <c:pt idx="315">
                  <c:v>23.271862149098201</c:v>
                </c:pt>
                <c:pt idx="316">
                  <c:v>23.271862149098201</c:v>
                </c:pt>
                <c:pt idx="317">
                  <c:v>23.271862149098201</c:v>
                </c:pt>
                <c:pt idx="318">
                  <c:v>23.271862149098201</c:v>
                </c:pt>
                <c:pt idx="319">
                  <c:v>23.299427740229898</c:v>
                </c:pt>
                <c:pt idx="320">
                  <c:v>23.271862149098201</c:v>
                </c:pt>
                <c:pt idx="321">
                  <c:v>23.271862149098201</c:v>
                </c:pt>
                <c:pt idx="322">
                  <c:v>23.271862149098201</c:v>
                </c:pt>
                <c:pt idx="323">
                  <c:v>23.271862149098201</c:v>
                </c:pt>
                <c:pt idx="324">
                  <c:v>23.271862149098201</c:v>
                </c:pt>
                <c:pt idx="325">
                  <c:v>23.271862149098201</c:v>
                </c:pt>
                <c:pt idx="326">
                  <c:v>23.271862149098201</c:v>
                </c:pt>
                <c:pt idx="327">
                  <c:v>23.271862149098201</c:v>
                </c:pt>
                <c:pt idx="328">
                  <c:v>23.271862149098201</c:v>
                </c:pt>
                <c:pt idx="329">
                  <c:v>23.271862149098201</c:v>
                </c:pt>
                <c:pt idx="330">
                  <c:v>23.271862149098201</c:v>
                </c:pt>
                <c:pt idx="331">
                  <c:v>23.271862149098201</c:v>
                </c:pt>
                <c:pt idx="332">
                  <c:v>23.299427740229898</c:v>
                </c:pt>
                <c:pt idx="333">
                  <c:v>23.271862149098201</c:v>
                </c:pt>
                <c:pt idx="334">
                  <c:v>23.271862149098201</c:v>
                </c:pt>
                <c:pt idx="335">
                  <c:v>23.271862149098201</c:v>
                </c:pt>
                <c:pt idx="336">
                  <c:v>23.271862149098201</c:v>
                </c:pt>
                <c:pt idx="337">
                  <c:v>23.271862149098201</c:v>
                </c:pt>
                <c:pt idx="338">
                  <c:v>23.299427740229898</c:v>
                </c:pt>
                <c:pt idx="339">
                  <c:v>23.299427740229898</c:v>
                </c:pt>
                <c:pt idx="340">
                  <c:v>23.271862149098201</c:v>
                </c:pt>
                <c:pt idx="341">
                  <c:v>23.271862149098201</c:v>
                </c:pt>
                <c:pt idx="342">
                  <c:v>23.271862149098201</c:v>
                </c:pt>
                <c:pt idx="343">
                  <c:v>23.299427740229898</c:v>
                </c:pt>
                <c:pt idx="344">
                  <c:v>23.299427740229898</c:v>
                </c:pt>
                <c:pt idx="345">
                  <c:v>23.271862149098201</c:v>
                </c:pt>
                <c:pt idx="346">
                  <c:v>23.299427740229898</c:v>
                </c:pt>
                <c:pt idx="347">
                  <c:v>23.271862149098201</c:v>
                </c:pt>
                <c:pt idx="348">
                  <c:v>23.299427740229898</c:v>
                </c:pt>
                <c:pt idx="349">
                  <c:v>23.271862149098201</c:v>
                </c:pt>
                <c:pt idx="350">
                  <c:v>23.271862149098201</c:v>
                </c:pt>
                <c:pt idx="351">
                  <c:v>23.271862149098201</c:v>
                </c:pt>
                <c:pt idx="352">
                  <c:v>23.299427740229898</c:v>
                </c:pt>
                <c:pt idx="353">
                  <c:v>23.271862149098201</c:v>
                </c:pt>
                <c:pt idx="354">
                  <c:v>23.299427740229898</c:v>
                </c:pt>
                <c:pt idx="355">
                  <c:v>23.299427740229898</c:v>
                </c:pt>
                <c:pt idx="356">
                  <c:v>23.299427740229898</c:v>
                </c:pt>
                <c:pt idx="357">
                  <c:v>23.299427740229898</c:v>
                </c:pt>
                <c:pt idx="358">
                  <c:v>23.299427740229898</c:v>
                </c:pt>
                <c:pt idx="359">
                  <c:v>23.271862149098201</c:v>
                </c:pt>
                <c:pt idx="360">
                  <c:v>23.299427740229898</c:v>
                </c:pt>
                <c:pt idx="361">
                  <c:v>23.299427740229898</c:v>
                </c:pt>
                <c:pt idx="362">
                  <c:v>23.299427740229898</c:v>
                </c:pt>
                <c:pt idx="363">
                  <c:v>23.299427740229898</c:v>
                </c:pt>
                <c:pt idx="364">
                  <c:v>23.299427740229898</c:v>
                </c:pt>
                <c:pt idx="365">
                  <c:v>23.271862149098201</c:v>
                </c:pt>
                <c:pt idx="366">
                  <c:v>23.299427740229898</c:v>
                </c:pt>
                <c:pt idx="367">
                  <c:v>23.271862149098201</c:v>
                </c:pt>
                <c:pt idx="368">
                  <c:v>23.271862149098201</c:v>
                </c:pt>
                <c:pt idx="369">
                  <c:v>23.271862149098201</c:v>
                </c:pt>
                <c:pt idx="370">
                  <c:v>23.271862149098201</c:v>
                </c:pt>
                <c:pt idx="371">
                  <c:v>23.271862149098201</c:v>
                </c:pt>
                <c:pt idx="372">
                  <c:v>23.299427740229898</c:v>
                </c:pt>
                <c:pt idx="373">
                  <c:v>23.299427740229898</c:v>
                </c:pt>
                <c:pt idx="374">
                  <c:v>23.271862149098201</c:v>
                </c:pt>
                <c:pt idx="375">
                  <c:v>23.271862149098201</c:v>
                </c:pt>
                <c:pt idx="376">
                  <c:v>23.271862149098201</c:v>
                </c:pt>
                <c:pt idx="377">
                  <c:v>23.271862149098201</c:v>
                </c:pt>
                <c:pt idx="378">
                  <c:v>23.271862149098201</c:v>
                </c:pt>
                <c:pt idx="379">
                  <c:v>23.271862149098201</c:v>
                </c:pt>
                <c:pt idx="380">
                  <c:v>23.271862149098201</c:v>
                </c:pt>
                <c:pt idx="381">
                  <c:v>23.271862149098201</c:v>
                </c:pt>
                <c:pt idx="382">
                  <c:v>23.271862149098201</c:v>
                </c:pt>
                <c:pt idx="383">
                  <c:v>23.271862149098201</c:v>
                </c:pt>
                <c:pt idx="384">
                  <c:v>23.271862149098201</c:v>
                </c:pt>
                <c:pt idx="385">
                  <c:v>23.271862149098201</c:v>
                </c:pt>
                <c:pt idx="386">
                  <c:v>23.271862149098201</c:v>
                </c:pt>
                <c:pt idx="387">
                  <c:v>23.271862149098201</c:v>
                </c:pt>
                <c:pt idx="388">
                  <c:v>23.271862149098201</c:v>
                </c:pt>
                <c:pt idx="389">
                  <c:v>23.299427740229898</c:v>
                </c:pt>
                <c:pt idx="390">
                  <c:v>23.299427740229898</c:v>
                </c:pt>
                <c:pt idx="391">
                  <c:v>23.299427740229898</c:v>
                </c:pt>
                <c:pt idx="392">
                  <c:v>23.271862149098201</c:v>
                </c:pt>
                <c:pt idx="393">
                  <c:v>23.271862149098201</c:v>
                </c:pt>
                <c:pt idx="394">
                  <c:v>23.299427740229898</c:v>
                </c:pt>
                <c:pt idx="395">
                  <c:v>23.271862149098201</c:v>
                </c:pt>
                <c:pt idx="396">
                  <c:v>23.299427740229898</c:v>
                </c:pt>
                <c:pt idx="397">
                  <c:v>23.299427740229898</c:v>
                </c:pt>
                <c:pt idx="398">
                  <c:v>23.271862149098201</c:v>
                </c:pt>
                <c:pt idx="399">
                  <c:v>23.299427740229898</c:v>
                </c:pt>
                <c:pt idx="400">
                  <c:v>23.271862149098201</c:v>
                </c:pt>
                <c:pt idx="401">
                  <c:v>23.271862149098201</c:v>
                </c:pt>
                <c:pt idx="402">
                  <c:v>23.271862149098201</c:v>
                </c:pt>
                <c:pt idx="403">
                  <c:v>23.299427740229898</c:v>
                </c:pt>
                <c:pt idx="404">
                  <c:v>23.299427740229898</c:v>
                </c:pt>
                <c:pt idx="405">
                  <c:v>23.299427740229898</c:v>
                </c:pt>
                <c:pt idx="406">
                  <c:v>23.271862149098201</c:v>
                </c:pt>
                <c:pt idx="407">
                  <c:v>23.299427740229898</c:v>
                </c:pt>
                <c:pt idx="408">
                  <c:v>23.299427740229898</c:v>
                </c:pt>
                <c:pt idx="409">
                  <c:v>23.271862149098201</c:v>
                </c:pt>
                <c:pt idx="410">
                  <c:v>23.271862149098201</c:v>
                </c:pt>
                <c:pt idx="411">
                  <c:v>23.271862149098201</c:v>
                </c:pt>
                <c:pt idx="412">
                  <c:v>23.271862149098201</c:v>
                </c:pt>
                <c:pt idx="413">
                  <c:v>23.299427740229898</c:v>
                </c:pt>
                <c:pt idx="414">
                  <c:v>23.271862149098201</c:v>
                </c:pt>
                <c:pt idx="415">
                  <c:v>23.299427740229898</c:v>
                </c:pt>
                <c:pt idx="416">
                  <c:v>23.271862149098201</c:v>
                </c:pt>
                <c:pt idx="417">
                  <c:v>23.299427740229898</c:v>
                </c:pt>
                <c:pt idx="418">
                  <c:v>23.271862149098201</c:v>
                </c:pt>
                <c:pt idx="419">
                  <c:v>23.271862149098201</c:v>
                </c:pt>
                <c:pt idx="420">
                  <c:v>23.271862149098201</c:v>
                </c:pt>
                <c:pt idx="421">
                  <c:v>23.271862149098201</c:v>
                </c:pt>
                <c:pt idx="422">
                  <c:v>23.271862149098201</c:v>
                </c:pt>
                <c:pt idx="423">
                  <c:v>23.271862149098201</c:v>
                </c:pt>
                <c:pt idx="424">
                  <c:v>23.271862149098201</c:v>
                </c:pt>
                <c:pt idx="425">
                  <c:v>23.271862149098201</c:v>
                </c:pt>
                <c:pt idx="426">
                  <c:v>23.271862149098201</c:v>
                </c:pt>
                <c:pt idx="427">
                  <c:v>23.271862149098201</c:v>
                </c:pt>
                <c:pt idx="428">
                  <c:v>23.271862149098201</c:v>
                </c:pt>
                <c:pt idx="429">
                  <c:v>23.271862149098201</c:v>
                </c:pt>
                <c:pt idx="430">
                  <c:v>23.271862149098201</c:v>
                </c:pt>
                <c:pt idx="431">
                  <c:v>23.271862149098201</c:v>
                </c:pt>
                <c:pt idx="432">
                  <c:v>23.271862149098201</c:v>
                </c:pt>
                <c:pt idx="433">
                  <c:v>23.244292500112302</c:v>
                </c:pt>
                <c:pt idx="434">
                  <c:v>23.271862149098201</c:v>
                </c:pt>
                <c:pt idx="435">
                  <c:v>23.271862149098201</c:v>
                </c:pt>
                <c:pt idx="436">
                  <c:v>23.271862149098201</c:v>
                </c:pt>
                <c:pt idx="437">
                  <c:v>23.271862149098201</c:v>
                </c:pt>
                <c:pt idx="438">
                  <c:v>23.271862149098201</c:v>
                </c:pt>
                <c:pt idx="439">
                  <c:v>23.271862149098201</c:v>
                </c:pt>
                <c:pt idx="440">
                  <c:v>23.271862149098201</c:v>
                </c:pt>
                <c:pt idx="441">
                  <c:v>23.271862149098201</c:v>
                </c:pt>
                <c:pt idx="442">
                  <c:v>23.271862149098201</c:v>
                </c:pt>
                <c:pt idx="443">
                  <c:v>23.271862149098201</c:v>
                </c:pt>
                <c:pt idx="444">
                  <c:v>23.271862149098201</c:v>
                </c:pt>
                <c:pt idx="445">
                  <c:v>23.271862149098201</c:v>
                </c:pt>
                <c:pt idx="446">
                  <c:v>23.271862149098201</c:v>
                </c:pt>
                <c:pt idx="447">
                  <c:v>23.271862149098201</c:v>
                </c:pt>
                <c:pt idx="448">
                  <c:v>23.299427740229898</c:v>
                </c:pt>
                <c:pt idx="449">
                  <c:v>23.271862149098201</c:v>
                </c:pt>
                <c:pt idx="450">
                  <c:v>23.271862149098201</c:v>
                </c:pt>
                <c:pt idx="451">
                  <c:v>23.271862149098201</c:v>
                </c:pt>
                <c:pt idx="452">
                  <c:v>23.271862149098201</c:v>
                </c:pt>
                <c:pt idx="453">
                  <c:v>23.271862149098201</c:v>
                </c:pt>
                <c:pt idx="454">
                  <c:v>23.271862149098201</c:v>
                </c:pt>
                <c:pt idx="455">
                  <c:v>23.271862149098201</c:v>
                </c:pt>
                <c:pt idx="456">
                  <c:v>23.271862149098201</c:v>
                </c:pt>
                <c:pt idx="457">
                  <c:v>23.299427740229898</c:v>
                </c:pt>
                <c:pt idx="458">
                  <c:v>23.299427740229898</c:v>
                </c:pt>
                <c:pt idx="459">
                  <c:v>23.271862149098201</c:v>
                </c:pt>
                <c:pt idx="460">
                  <c:v>23.271862149098201</c:v>
                </c:pt>
                <c:pt idx="461">
                  <c:v>23.271862149098201</c:v>
                </c:pt>
                <c:pt idx="462">
                  <c:v>23.299427740229898</c:v>
                </c:pt>
                <c:pt idx="463">
                  <c:v>23.271862149098201</c:v>
                </c:pt>
                <c:pt idx="464">
                  <c:v>23.299427740229898</c:v>
                </c:pt>
                <c:pt idx="465">
                  <c:v>23.299427740229898</c:v>
                </c:pt>
                <c:pt idx="466">
                  <c:v>23.271862149098201</c:v>
                </c:pt>
                <c:pt idx="467">
                  <c:v>23.271862149098201</c:v>
                </c:pt>
                <c:pt idx="468">
                  <c:v>23.271862149098201</c:v>
                </c:pt>
                <c:pt idx="469">
                  <c:v>23.271862149098201</c:v>
                </c:pt>
                <c:pt idx="470">
                  <c:v>23.271862149098201</c:v>
                </c:pt>
                <c:pt idx="471">
                  <c:v>23.299427740229898</c:v>
                </c:pt>
                <c:pt idx="472">
                  <c:v>23.271862149098201</c:v>
                </c:pt>
                <c:pt idx="473">
                  <c:v>23.271862149098201</c:v>
                </c:pt>
                <c:pt idx="474">
                  <c:v>23.299427740229898</c:v>
                </c:pt>
                <c:pt idx="475">
                  <c:v>23.271862149098201</c:v>
                </c:pt>
                <c:pt idx="476">
                  <c:v>23.271862149098201</c:v>
                </c:pt>
                <c:pt idx="477">
                  <c:v>23.271862149098201</c:v>
                </c:pt>
                <c:pt idx="478">
                  <c:v>23.271862149098201</c:v>
                </c:pt>
                <c:pt idx="479">
                  <c:v>23.271862149098201</c:v>
                </c:pt>
                <c:pt idx="480">
                  <c:v>23.271862149098201</c:v>
                </c:pt>
                <c:pt idx="481">
                  <c:v>23.271862149098201</c:v>
                </c:pt>
                <c:pt idx="482">
                  <c:v>23.299427740229898</c:v>
                </c:pt>
                <c:pt idx="483">
                  <c:v>23.271862149098201</c:v>
                </c:pt>
                <c:pt idx="484">
                  <c:v>23.271862149098201</c:v>
                </c:pt>
                <c:pt idx="485">
                  <c:v>23.271862149098201</c:v>
                </c:pt>
                <c:pt idx="486">
                  <c:v>23.271862149098201</c:v>
                </c:pt>
                <c:pt idx="487">
                  <c:v>23.299427740229898</c:v>
                </c:pt>
                <c:pt idx="488">
                  <c:v>23.271862149098201</c:v>
                </c:pt>
                <c:pt idx="489">
                  <c:v>23.271862149098201</c:v>
                </c:pt>
                <c:pt idx="490">
                  <c:v>23.271862149098201</c:v>
                </c:pt>
                <c:pt idx="491">
                  <c:v>23.271862149098201</c:v>
                </c:pt>
                <c:pt idx="492">
                  <c:v>23.299427740229898</c:v>
                </c:pt>
                <c:pt idx="493">
                  <c:v>23.299427740229898</c:v>
                </c:pt>
                <c:pt idx="494">
                  <c:v>23.271862149098201</c:v>
                </c:pt>
                <c:pt idx="495">
                  <c:v>23.271862149098201</c:v>
                </c:pt>
                <c:pt idx="496">
                  <c:v>23.271862149098201</c:v>
                </c:pt>
                <c:pt idx="497">
                  <c:v>23.271862149098201</c:v>
                </c:pt>
                <c:pt idx="498">
                  <c:v>23.271862149098201</c:v>
                </c:pt>
                <c:pt idx="499">
                  <c:v>23.271862149098201</c:v>
                </c:pt>
                <c:pt idx="500">
                  <c:v>23.271862149098201</c:v>
                </c:pt>
                <c:pt idx="501">
                  <c:v>23.271862149098201</c:v>
                </c:pt>
                <c:pt idx="502">
                  <c:v>23.271862149098201</c:v>
                </c:pt>
                <c:pt idx="503">
                  <c:v>23.299427740229898</c:v>
                </c:pt>
                <c:pt idx="504">
                  <c:v>23.271862149098201</c:v>
                </c:pt>
                <c:pt idx="505">
                  <c:v>23.299427740229898</c:v>
                </c:pt>
                <c:pt idx="506">
                  <c:v>23.271862149098201</c:v>
                </c:pt>
                <c:pt idx="507">
                  <c:v>23.271862149098201</c:v>
                </c:pt>
                <c:pt idx="508">
                  <c:v>23.271862149098201</c:v>
                </c:pt>
                <c:pt idx="509">
                  <c:v>23.271862149098201</c:v>
                </c:pt>
                <c:pt idx="510">
                  <c:v>23.299427740229898</c:v>
                </c:pt>
                <c:pt idx="511">
                  <c:v>23.299427740229898</c:v>
                </c:pt>
                <c:pt idx="512">
                  <c:v>23.299427740229898</c:v>
                </c:pt>
                <c:pt idx="513">
                  <c:v>23.299427740229898</c:v>
                </c:pt>
                <c:pt idx="514">
                  <c:v>23.299427740229898</c:v>
                </c:pt>
                <c:pt idx="515">
                  <c:v>23.299427740229898</c:v>
                </c:pt>
                <c:pt idx="516">
                  <c:v>23.299427740229898</c:v>
                </c:pt>
                <c:pt idx="517">
                  <c:v>23.271862149098201</c:v>
                </c:pt>
                <c:pt idx="518">
                  <c:v>23.271862149098201</c:v>
                </c:pt>
                <c:pt idx="519">
                  <c:v>23.299427740229898</c:v>
                </c:pt>
                <c:pt idx="520">
                  <c:v>23.299427740229898</c:v>
                </c:pt>
                <c:pt idx="521">
                  <c:v>23.299427740229898</c:v>
                </c:pt>
                <c:pt idx="522">
                  <c:v>23.299427740229898</c:v>
                </c:pt>
                <c:pt idx="523">
                  <c:v>23.299427740229898</c:v>
                </c:pt>
                <c:pt idx="524">
                  <c:v>23.299427740229898</c:v>
                </c:pt>
                <c:pt idx="525">
                  <c:v>23.299427740229898</c:v>
                </c:pt>
                <c:pt idx="526">
                  <c:v>23.299427740229898</c:v>
                </c:pt>
                <c:pt idx="527">
                  <c:v>23.299427740229898</c:v>
                </c:pt>
                <c:pt idx="528">
                  <c:v>23.299427740229898</c:v>
                </c:pt>
                <c:pt idx="529">
                  <c:v>23.299427740229898</c:v>
                </c:pt>
                <c:pt idx="530">
                  <c:v>23.299427740229898</c:v>
                </c:pt>
                <c:pt idx="531">
                  <c:v>23.299427740229898</c:v>
                </c:pt>
                <c:pt idx="532">
                  <c:v>23.299427740229898</c:v>
                </c:pt>
                <c:pt idx="533">
                  <c:v>23.299427740229898</c:v>
                </c:pt>
                <c:pt idx="534">
                  <c:v>23.299427740229898</c:v>
                </c:pt>
                <c:pt idx="535">
                  <c:v>23.299427740229898</c:v>
                </c:pt>
                <c:pt idx="536">
                  <c:v>23.299427740229898</c:v>
                </c:pt>
                <c:pt idx="537">
                  <c:v>23.299427740229898</c:v>
                </c:pt>
                <c:pt idx="538">
                  <c:v>23.299427740229898</c:v>
                </c:pt>
                <c:pt idx="539">
                  <c:v>23.299427740229898</c:v>
                </c:pt>
                <c:pt idx="540">
                  <c:v>23.299427740229898</c:v>
                </c:pt>
                <c:pt idx="541">
                  <c:v>23.299427740229898</c:v>
                </c:pt>
                <c:pt idx="542">
                  <c:v>23.299427740229898</c:v>
                </c:pt>
                <c:pt idx="543">
                  <c:v>23.299427740229898</c:v>
                </c:pt>
                <c:pt idx="544">
                  <c:v>23.299427740229898</c:v>
                </c:pt>
                <c:pt idx="545">
                  <c:v>23.299427740229898</c:v>
                </c:pt>
                <c:pt idx="546">
                  <c:v>23.299427740229898</c:v>
                </c:pt>
                <c:pt idx="547">
                  <c:v>23.299427740229898</c:v>
                </c:pt>
                <c:pt idx="548">
                  <c:v>23.299427740229898</c:v>
                </c:pt>
                <c:pt idx="549">
                  <c:v>23.299427740229898</c:v>
                </c:pt>
                <c:pt idx="550">
                  <c:v>23.299427740229898</c:v>
                </c:pt>
                <c:pt idx="551">
                  <c:v>23.299427740229898</c:v>
                </c:pt>
                <c:pt idx="552">
                  <c:v>23.299427740229898</c:v>
                </c:pt>
                <c:pt idx="553">
                  <c:v>23.299427740229898</c:v>
                </c:pt>
                <c:pt idx="554">
                  <c:v>23.299427740229898</c:v>
                </c:pt>
                <c:pt idx="555">
                  <c:v>23.271862149098201</c:v>
                </c:pt>
                <c:pt idx="556">
                  <c:v>23.299427740229898</c:v>
                </c:pt>
                <c:pt idx="557">
                  <c:v>23.299427740229898</c:v>
                </c:pt>
                <c:pt idx="558">
                  <c:v>23.299427740229898</c:v>
                </c:pt>
                <c:pt idx="559">
                  <c:v>23.299427740229898</c:v>
                </c:pt>
                <c:pt idx="560">
                  <c:v>23.299427740229898</c:v>
                </c:pt>
                <c:pt idx="561">
                  <c:v>23.299427740229898</c:v>
                </c:pt>
                <c:pt idx="562">
                  <c:v>23.299427740229898</c:v>
                </c:pt>
                <c:pt idx="563">
                  <c:v>23.299427740229898</c:v>
                </c:pt>
                <c:pt idx="564">
                  <c:v>23.299427740229898</c:v>
                </c:pt>
                <c:pt idx="565">
                  <c:v>23.299427740229898</c:v>
                </c:pt>
                <c:pt idx="566">
                  <c:v>23.271862149098201</c:v>
                </c:pt>
                <c:pt idx="567">
                  <c:v>23.299427740229898</c:v>
                </c:pt>
                <c:pt idx="568">
                  <c:v>23.271862149098201</c:v>
                </c:pt>
                <c:pt idx="569">
                  <c:v>23.299427740229898</c:v>
                </c:pt>
                <c:pt idx="570">
                  <c:v>23.299427740229898</c:v>
                </c:pt>
                <c:pt idx="571">
                  <c:v>23.299427740229898</c:v>
                </c:pt>
                <c:pt idx="572">
                  <c:v>23.299427740229898</c:v>
                </c:pt>
                <c:pt idx="573">
                  <c:v>23.299427740229898</c:v>
                </c:pt>
                <c:pt idx="574">
                  <c:v>23.271862149098201</c:v>
                </c:pt>
                <c:pt idx="575">
                  <c:v>23.271862149098201</c:v>
                </c:pt>
                <c:pt idx="576">
                  <c:v>23.271862149098201</c:v>
                </c:pt>
                <c:pt idx="577">
                  <c:v>23.271862149098201</c:v>
                </c:pt>
                <c:pt idx="578">
                  <c:v>23.271862149098201</c:v>
                </c:pt>
                <c:pt idx="579">
                  <c:v>23.271862149098201</c:v>
                </c:pt>
                <c:pt idx="580">
                  <c:v>23.299427740229898</c:v>
                </c:pt>
                <c:pt idx="581">
                  <c:v>23.271862149098201</c:v>
                </c:pt>
                <c:pt idx="582">
                  <c:v>23.271862149098201</c:v>
                </c:pt>
                <c:pt idx="583">
                  <c:v>23.271862149098201</c:v>
                </c:pt>
                <c:pt idx="584">
                  <c:v>23.271862149098201</c:v>
                </c:pt>
                <c:pt idx="585">
                  <c:v>23.299427740229898</c:v>
                </c:pt>
                <c:pt idx="586">
                  <c:v>23.271862149098201</c:v>
                </c:pt>
                <c:pt idx="587">
                  <c:v>23.271862149098201</c:v>
                </c:pt>
                <c:pt idx="588">
                  <c:v>23.299427740229898</c:v>
                </c:pt>
                <c:pt idx="589">
                  <c:v>23.271862149098201</c:v>
                </c:pt>
                <c:pt idx="590">
                  <c:v>23.299427740229898</c:v>
                </c:pt>
                <c:pt idx="591">
                  <c:v>23.271862149098201</c:v>
                </c:pt>
                <c:pt idx="592">
                  <c:v>23.271862149098201</c:v>
                </c:pt>
                <c:pt idx="593">
                  <c:v>23.271862149098201</c:v>
                </c:pt>
                <c:pt idx="594">
                  <c:v>23.271862149098201</c:v>
                </c:pt>
                <c:pt idx="595">
                  <c:v>23.299427740229898</c:v>
                </c:pt>
                <c:pt idx="596">
                  <c:v>23.271862149098201</c:v>
                </c:pt>
                <c:pt idx="597">
                  <c:v>23.271862149098201</c:v>
                </c:pt>
                <c:pt idx="598">
                  <c:v>23.271862149098201</c:v>
                </c:pt>
                <c:pt idx="599">
                  <c:v>23.271862149098201</c:v>
                </c:pt>
                <c:pt idx="600">
                  <c:v>23.271862149098201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994688"/>
        <c:axId val="212993152"/>
      </c:scatterChart>
      <c:valAx>
        <c:axId val="213177472"/>
        <c:scaling>
          <c:orientation val="minMax"/>
          <c:max val="600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</a:t>
                </a:r>
                <a:r>
                  <a:rPr lang="en-US" baseline="0"/>
                  <a:t>d (s)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3179392"/>
        <c:crosses val="autoZero"/>
        <c:crossBetween val="midCat"/>
      </c:valAx>
      <c:valAx>
        <c:axId val="21317939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Extinctie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3177472"/>
        <c:crosses val="autoZero"/>
        <c:crossBetween val="midCat"/>
      </c:valAx>
      <c:valAx>
        <c:axId val="212993152"/>
        <c:scaling>
          <c:orientation val="minMax"/>
          <c:max val="25"/>
          <c:min val="15"/>
        </c:scaling>
        <c:delete val="0"/>
        <c:axPos val="r"/>
        <c:numFmt formatCode="General" sourceLinked="1"/>
        <c:majorTickMark val="out"/>
        <c:minorTickMark val="none"/>
        <c:tickLblPos val="nextTo"/>
        <c:crossAx val="212994688"/>
        <c:crosses val="max"/>
        <c:crossBetween val="midCat"/>
      </c:valAx>
      <c:valAx>
        <c:axId val="212994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29931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2"/>
          </c:marker>
          <c:xVal>
            <c:numRef>
              <c:f>EXP4a!$A$3:$A$603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</c:numCache>
            </c:numRef>
          </c:xVal>
          <c:yVal>
            <c:numRef>
              <c:f>EXP4a!$B$3:$B$603</c:f>
              <c:numCache>
                <c:formatCode>General</c:formatCode>
                <c:ptCount val="601"/>
                <c:pt idx="0">
                  <c:v>0.70316970255141598</c:v>
                </c:pt>
                <c:pt idx="1">
                  <c:v>0.71456082335943105</c:v>
                </c:pt>
                <c:pt idx="2">
                  <c:v>0.71456082335943105</c:v>
                </c:pt>
                <c:pt idx="3">
                  <c:v>0.71017962304865601</c:v>
                </c:pt>
                <c:pt idx="4">
                  <c:v>0.70579842273788096</c:v>
                </c:pt>
                <c:pt idx="5">
                  <c:v>0.70229346248926094</c:v>
                </c:pt>
                <c:pt idx="6">
                  <c:v>0.69966474230279596</c:v>
                </c:pt>
                <c:pt idx="7">
                  <c:v>0.69353106186771196</c:v>
                </c:pt>
                <c:pt idx="8">
                  <c:v>0.68914986155693703</c:v>
                </c:pt>
                <c:pt idx="9">
                  <c:v>0.688273621494782</c:v>
                </c:pt>
                <c:pt idx="10">
                  <c:v>0.682139941059697</c:v>
                </c:pt>
                <c:pt idx="11">
                  <c:v>0.67828762896109895</c:v>
                </c:pt>
                <c:pt idx="12">
                  <c:v>0.67449183044640504</c:v>
                </c:pt>
                <c:pt idx="13">
                  <c:v>0.66943076576014604</c:v>
                </c:pt>
                <c:pt idx="14">
                  <c:v>0.666267600331234</c:v>
                </c:pt>
                <c:pt idx="15">
                  <c:v>0.66247180181653897</c:v>
                </c:pt>
                <c:pt idx="16">
                  <c:v>0.65930863638762705</c:v>
                </c:pt>
                <c:pt idx="17">
                  <c:v>0.65488020478715103</c:v>
                </c:pt>
                <c:pt idx="18">
                  <c:v>0.65108440627245601</c:v>
                </c:pt>
                <c:pt idx="19">
                  <c:v>0.64728860775776198</c:v>
                </c:pt>
                <c:pt idx="20">
                  <c:v>0.64286017615728497</c:v>
                </c:pt>
                <c:pt idx="21">
                  <c:v>0.64032964381415602</c:v>
                </c:pt>
                <c:pt idx="22">
                  <c:v>0.63526857912789703</c:v>
                </c:pt>
                <c:pt idx="23">
                  <c:v>0.63084014752742001</c:v>
                </c:pt>
                <c:pt idx="24">
                  <c:v>0.62767698209850797</c:v>
                </c:pt>
                <c:pt idx="25">
                  <c:v>0.62261591741224898</c:v>
                </c:pt>
                <c:pt idx="26">
                  <c:v>0.61755485272598898</c:v>
                </c:pt>
                <c:pt idx="27">
                  <c:v>0.61439168729707805</c:v>
                </c:pt>
                <c:pt idx="28">
                  <c:v>0.60933062261081805</c:v>
                </c:pt>
                <c:pt idx="29">
                  <c:v>0.60426955792455905</c:v>
                </c:pt>
                <c:pt idx="30">
                  <c:v>0.59984112632408204</c:v>
                </c:pt>
                <c:pt idx="31">
                  <c:v>0.59604532780938801</c:v>
                </c:pt>
                <c:pt idx="32">
                  <c:v>0.59035163003734703</c:v>
                </c:pt>
                <c:pt idx="33">
                  <c:v>0.58529056535108703</c:v>
                </c:pt>
                <c:pt idx="34">
                  <c:v>0.57959686757904605</c:v>
                </c:pt>
                <c:pt idx="35">
                  <c:v>0.57453580289278705</c:v>
                </c:pt>
                <c:pt idx="36">
                  <c:v>0.56947473820652805</c:v>
                </c:pt>
                <c:pt idx="37">
                  <c:v>0.56567893969183303</c:v>
                </c:pt>
                <c:pt idx="38">
                  <c:v>0.56097174327493105</c:v>
                </c:pt>
                <c:pt idx="39">
                  <c:v>0.55651294738447099</c:v>
                </c:pt>
                <c:pt idx="40">
                  <c:v>0.55254957325961795</c:v>
                </c:pt>
                <c:pt idx="41">
                  <c:v>0.54858619913476503</c:v>
                </c:pt>
                <c:pt idx="42">
                  <c:v>0.54264113794748503</c:v>
                </c:pt>
                <c:pt idx="43">
                  <c:v>0.53719147434120096</c:v>
                </c:pt>
                <c:pt idx="44">
                  <c:v>0.532732702635352</c:v>
                </c:pt>
                <c:pt idx="45">
                  <c:v>0.52777848497928603</c:v>
                </c:pt>
                <c:pt idx="46">
                  <c:v>0.52232882137300096</c:v>
                </c:pt>
                <c:pt idx="47">
                  <c:v>0.517374603716935</c:v>
                </c:pt>
                <c:pt idx="48">
                  <c:v>0.511924988479873</c:v>
                </c:pt>
                <c:pt idx="49">
                  <c:v>0.505979927292594</c:v>
                </c:pt>
                <c:pt idx="50">
                  <c:v>0.499539420155096</c:v>
                </c:pt>
                <c:pt idx="51">
                  <c:v>0.494089804918034</c:v>
                </c:pt>
                <c:pt idx="52">
                  <c:v>0.48913558726196799</c:v>
                </c:pt>
                <c:pt idx="53">
                  <c:v>0.48319052607468799</c:v>
                </c:pt>
                <c:pt idx="54">
                  <c:v>0.47774086246840403</c:v>
                </c:pt>
                <c:pt idx="55">
                  <c:v>0.47179580128112403</c:v>
                </c:pt>
                <c:pt idx="56">
                  <c:v>0.465918762919727</c:v>
                </c:pt>
                <c:pt idx="57">
                  <c:v>0.46103176976002103</c:v>
                </c:pt>
                <c:pt idx="58">
                  <c:v>0.45573750728996698</c:v>
                </c:pt>
                <c:pt idx="59">
                  <c:v>0.45044328458065802</c:v>
                </c:pt>
                <c:pt idx="60">
                  <c:v>0.44596352097055503</c:v>
                </c:pt>
                <c:pt idx="61">
                  <c:v>0.439447530090947</c:v>
                </c:pt>
                <c:pt idx="62">
                  <c:v>0.43374603807128997</c:v>
                </c:pt>
                <c:pt idx="63">
                  <c:v>0.428859044911584</c:v>
                </c:pt>
                <c:pt idx="64">
                  <c:v>0.42234305403197597</c:v>
                </c:pt>
                <c:pt idx="65">
                  <c:v>0.41704883132266701</c:v>
                </c:pt>
                <c:pt idx="66">
                  <c:v>0.41053284044305999</c:v>
                </c:pt>
                <c:pt idx="67">
                  <c:v>0.404424079113055</c:v>
                </c:pt>
                <c:pt idx="68">
                  <c:v>0.39790808823344698</c:v>
                </c:pt>
                <c:pt idx="69">
                  <c:v>0.39105870282466698</c:v>
                </c:pt>
                <c:pt idx="70">
                  <c:v>0.38587212955733802</c:v>
                </c:pt>
                <c:pt idx="71">
                  <c:v>0.37930250834491003</c:v>
                </c:pt>
                <c:pt idx="72">
                  <c:v>0.37342439422583101</c:v>
                </c:pt>
                <c:pt idx="73">
                  <c:v>0.36685477301340202</c:v>
                </c:pt>
                <c:pt idx="74">
                  <c:v>0.36132244619939902</c:v>
                </c:pt>
                <c:pt idx="75">
                  <c:v>0.35440703768189502</c:v>
                </c:pt>
                <c:pt idx="76">
                  <c:v>0.34783738271106501</c:v>
                </c:pt>
                <c:pt idx="77">
                  <c:v>0.34057622064688697</c:v>
                </c:pt>
                <c:pt idx="78">
                  <c:v>0.33331502482430703</c:v>
                </c:pt>
                <c:pt idx="79">
                  <c:v>0.32639961630680198</c:v>
                </c:pt>
                <c:pt idx="80">
                  <c:v>0.32004557032801201</c:v>
                </c:pt>
                <c:pt idx="81">
                  <c:v>0.31253451199466298</c:v>
                </c:pt>
                <c:pt idx="82">
                  <c:v>0.30562436648752001</c:v>
                </c:pt>
                <c:pt idx="83">
                  <c:v>0.29811330815417197</c:v>
                </c:pt>
                <c:pt idx="84">
                  <c:v>0.29210447322063399</c:v>
                </c:pt>
                <c:pt idx="85">
                  <c:v>0.28429298780703399</c:v>
                </c:pt>
                <c:pt idx="86">
                  <c:v>0.276781958806538</c:v>
                </c:pt>
                <c:pt idx="87">
                  <c:v>0.26873347527402902</c:v>
                </c:pt>
                <c:pt idx="88">
                  <c:v>0.26182704223553699</c:v>
                </c:pt>
                <c:pt idx="89">
                  <c:v>0.25518625420413499</c:v>
                </c:pt>
                <c:pt idx="90">
                  <c:v>0.24774855708575899</c:v>
                </c:pt>
                <c:pt idx="91">
                  <c:v>0.24057647904017601</c:v>
                </c:pt>
                <c:pt idx="92">
                  <c:v>0.232873162849006</c:v>
                </c:pt>
                <c:pt idx="93">
                  <c:v>0.22516979478924201</c:v>
                </c:pt>
                <c:pt idx="94">
                  <c:v>0.217859880604451</c:v>
                </c:pt>
                <c:pt idx="95">
                  <c:v>0.21000399456015101</c:v>
                </c:pt>
                <c:pt idx="96">
                  <c:v>0.202624200283744</c:v>
                </c:pt>
                <c:pt idx="97">
                  <c:v>0.19476831423944399</c:v>
                </c:pt>
                <c:pt idx="98">
                  <c:v>0.186912428195144</c:v>
                </c:pt>
                <c:pt idx="99">
                  <c:v>0.17881844978264</c:v>
                </c:pt>
                <c:pt idx="100">
                  <c:v>0.17080981090604899</c:v>
                </c:pt>
                <c:pt idx="101">
                  <c:v>0.163261236244064</c:v>
                </c:pt>
                <c:pt idx="102">
                  <c:v>0.15506563127084499</c:v>
                </c:pt>
                <c:pt idx="103">
                  <c:v>0.14730139387624799</c:v>
                </c:pt>
                <c:pt idx="104">
                  <c:v>0.138890168283821</c:v>
                </c:pt>
                <c:pt idx="105">
                  <c:v>0.13070605456598999</c:v>
                </c:pt>
                <c:pt idx="106">
                  <c:v>0.12242619254449599</c:v>
                </c:pt>
                <c:pt idx="107">
                  <c:v>0.114540627997519</c:v>
                </c:pt>
                <c:pt idx="108">
                  <c:v>0.106457933960451</c:v>
                </c:pt>
                <c:pt idx="109">
                  <c:v>9.8572369413474095E-2</c:v>
                </c:pt>
                <c:pt idx="110">
                  <c:v>9.1093429328904602E-2</c:v>
                </c:pt>
                <c:pt idx="111">
                  <c:v>8.4921089947771297E-2</c:v>
                </c:pt>
                <c:pt idx="112">
                  <c:v>8.03825654899471E-2</c:v>
                </c:pt>
                <c:pt idx="113">
                  <c:v>7.6751767192703907E-2</c:v>
                </c:pt>
                <c:pt idx="114">
                  <c:v>7.4573288214358005E-2</c:v>
                </c:pt>
                <c:pt idx="115">
                  <c:v>7.3484066449365198E-2</c:v>
                </c:pt>
                <c:pt idx="116">
                  <c:v>7.31209688954607E-2</c:v>
                </c:pt>
                <c:pt idx="117">
                  <c:v>7.2939437842688595E-2</c:v>
                </c:pt>
                <c:pt idx="118">
                  <c:v>7.2939437842688595E-2</c:v>
                </c:pt>
                <c:pt idx="119">
                  <c:v>7.31209688954607E-2</c:v>
                </c:pt>
                <c:pt idx="120">
                  <c:v>7.2757906789916504E-2</c:v>
                </c:pt>
                <c:pt idx="121">
                  <c:v>7.2939437842688595E-2</c:v>
                </c:pt>
                <c:pt idx="122">
                  <c:v>7.31209688954607E-2</c:v>
                </c:pt>
                <c:pt idx="123">
                  <c:v>7.2757906789916504E-2</c:v>
                </c:pt>
                <c:pt idx="124">
                  <c:v>7.2394809236012103E-2</c:v>
                </c:pt>
                <c:pt idx="125">
                  <c:v>7.2394809236012103E-2</c:v>
                </c:pt>
                <c:pt idx="126">
                  <c:v>7.2213278183239998E-2</c:v>
                </c:pt>
                <c:pt idx="127">
                  <c:v>7.2394809236012103E-2</c:v>
                </c:pt>
                <c:pt idx="128">
                  <c:v>7.2757906789916504E-2</c:v>
                </c:pt>
                <c:pt idx="129">
                  <c:v>7.2757906789916504E-2</c:v>
                </c:pt>
                <c:pt idx="130">
                  <c:v>7.2757906789916504E-2</c:v>
                </c:pt>
                <c:pt idx="131">
                  <c:v>7.25763757371444E-2</c:v>
                </c:pt>
                <c:pt idx="132">
                  <c:v>7.2757906789916504E-2</c:v>
                </c:pt>
                <c:pt idx="133">
                  <c:v>7.25763757371444E-2</c:v>
                </c:pt>
                <c:pt idx="134">
                  <c:v>7.25763757371444E-2</c:v>
                </c:pt>
                <c:pt idx="135">
                  <c:v>7.2394809236012103E-2</c:v>
                </c:pt>
                <c:pt idx="136">
                  <c:v>7.31209688954607E-2</c:v>
                </c:pt>
                <c:pt idx="137">
                  <c:v>7.2757906789916504E-2</c:v>
                </c:pt>
                <c:pt idx="138">
                  <c:v>7.2394809236012103E-2</c:v>
                </c:pt>
                <c:pt idx="139">
                  <c:v>7.25763757371444E-2</c:v>
                </c:pt>
                <c:pt idx="140">
                  <c:v>7.25763757371444E-2</c:v>
                </c:pt>
                <c:pt idx="141">
                  <c:v>7.2394809236012103E-2</c:v>
                </c:pt>
                <c:pt idx="142">
                  <c:v>7.2394809236012103E-2</c:v>
                </c:pt>
                <c:pt idx="143">
                  <c:v>7.25763757371444E-2</c:v>
                </c:pt>
                <c:pt idx="144">
                  <c:v>7.25763757371444E-2</c:v>
                </c:pt>
                <c:pt idx="145">
                  <c:v>7.2939437842688595E-2</c:v>
                </c:pt>
                <c:pt idx="146">
                  <c:v>7.2394809236012103E-2</c:v>
                </c:pt>
                <c:pt idx="147">
                  <c:v>7.2394809236012103E-2</c:v>
                </c:pt>
                <c:pt idx="148">
                  <c:v>7.2213278183239998E-2</c:v>
                </c:pt>
                <c:pt idx="149">
                  <c:v>7.25763757371444E-2</c:v>
                </c:pt>
                <c:pt idx="150">
                  <c:v>7.2213278183239998E-2</c:v>
                </c:pt>
                <c:pt idx="151">
                  <c:v>7.2394809236012103E-2</c:v>
                </c:pt>
                <c:pt idx="152">
                  <c:v>7.2394809236012103E-2</c:v>
                </c:pt>
                <c:pt idx="153">
                  <c:v>7.2213278183239998E-2</c:v>
                </c:pt>
                <c:pt idx="154">
                  <c:v>7.2213278183239998E-2</c:v>
                </c:pt>
                <c:pt idx="155">
                  <c:v>7.2031747130467894E-2</c:v>
                </c:pt>
                <c:pt idx="156">
                  <c:v>7.2213278183239998E-2</c:v>
                </c:pt>
                <c:pt idx="157">
                  <c:v>7.2394809236012103E-2</c:v>
                </c:pt>
                <c:pt idx="158">
                  <c:v>7.2394809236012103E-2</c:v>
                </c:pt>
                <c:pt idx="159">
                  <c:v>7.2213278183239998E-2</c:v>
                </c:pt>
                <c:pt idx="160">
                  <c:v>7.2394809236012103E-2</c:v>
                </c:pt>
                <c:pt idx="161">
                  <c:v>7.2757906789916504E-2</c:v>
                </c:pt>
                <c:pt idx="162">
                  <c:v>7.25763757371444E-2</c:v>
                </c:pt>
                <c:pt idx="163">
                  <c:v>7.2394809236012103E-2</c:v>
                </c:pt>
                <c:pt idx="164">
                  <c:v>7.25763757371444E-2</c:v>
                </c:pt>
                <c:pt idx="165">
                  <c:v>7.2394809236012103E-2</c:v>
                </c:pt>
                <c:pt idx="166">
                  <c:v>7.2394809236012103E-2</c:v>
                </c:pt>
                <c:pt idx="167">
                  <c:v>7.25763757371444E-2</c:v>
                </c:pt>
                <c:pt idx="168">
                  <c:v>7.2394809236012103E-2</c:v>
                </c:pt>
                <c:pt idx="169">
                  <c:v>7.2213278183239998E-2</c:v>
                </c:pt>
                <c:pt idx="170">
                  <c:v>7.2394809236012103E-2</c:v>
                </c:pt>
                <c:pt idx="171">
                  <c:v>7.2213278183239998E-2</c:v>
                </c:pt>
                <c:pt idx="172">
                  <c:v>7.2394809236012103E-2</c:v>
                </c:pt>
                <c:pt idx="173">
                  <c:v>7.2757906789916504E-2</c:v>
                </c:pt>
                <c:pt idx="174">
                  <c:v>7.2757906789916504E-2</c:v>
                </c:pt>
                <c:pt idx="175">
                  <c:v>7.2757906789916504E-2</c:v>
                </c:pt>
                <c:pt idx="176">
                  <c:v>7.2394809236012103E-2</c:v>
                </c:pt>
                <c:pt idx="177">
                  <c:v>7.25763757371444E-2</c:v>
                </c:pt>
                <c:pt idx="178">
                  <c:v>7.2213278183239998E-2</c:v>
                </c:pt>
                <c:pt idx="179">
                  <c:v>7.2394809236012103E-2</c:v>
                </c:pt>
                <c:pt idx="180">
                  <c:v>7.2031747130467894E-2</c:v>
                </c:pt>
                <c:pt idx="181">
                  <c:v>7.2031747130467894E-2</c:v>
                </c:pt>
                <c:pt idx="182">
                  <c:v>7.2031747130467894E-2</c:v>
                </c:pt>
                <c:pt idx="183">
                  <c:v>7.2031747130467894E-2</c:v>
                </c:pt>
                <c:pt idx="184">
                  <c:v>7.2213278183239998E-2</c:v>
                </c:pt>
                <c:pt idx="185">
                  <c:v>7.2213278183239998E-2</c:v>
                </c:pt>
                <c:pt idx="186">
                  <c:v>7.2031747130467894E-2</c:v>
                </c:pt>
                <c:pt idx="187">
                  <c:v>7.2213278183239998E-2</c:v>
                </c:pt>
                <c:pt idx="188">
                  <c:v>7.1850216077695803E-2</c:v>
                </c:pt>
                <c:pt idx="189">
                  <c:v>7.2031747130467894E-2</c:v>
                </c:pt>
                <c:pt idx="190">
                  <c:v>7.2213278183239998E-2</c:v>
                </c:pt>
                <c:pt idx="191">
                  <c:v>7.2213278183239998E-2</c:v>
                </c:pt>
                <c:pt idx="192">
                  <c:v>7.2213278183239998E-2</c:v>
                </c:pt>
                <c:pt idx="193">
                  <c:v>7.2394809236012103E-2</c:v>
                </c:pt>
                <c:pt idx="194">
                  <c:v>7.25763757371444E-2</c:v>
                </c:pt>
                <c:pt idx="195">
                  <c:v>7.2394809236012103E-2</c:v>
                </c:pt>
                <c:pt idx="196">
                  <c:v>7.2394809236012103E-2</c:v>
                </c:pt>
                <c:pt idx="197">
                  <c:v>7.25763757371444E-2</c:v>
                </c:pt>
                <c:pt idx="198">
                  <c:v>7.2031747130467894E-2</c:v>
                </c:pt>
                <c:pt idx="199">
                  <c:v>7.2394809236012103E-2</c:v>
                </c:pt>
                <c:pt idx="200">
                  <c:v>7.2031747130467894E-2</c:v>
                </c:pt>
                <c:pt idx="201">
                  <c:v>7.25763757371444E-2</c:v>
                </c:pt>
                <c:pt idx="202">
                  <c:v>7.2394809236012103E-2</c:v>
                </c:pt>
                <c:pt idx="203">
                  <c:v>7.2394809236012103E-2</c:v>
                </c:pt>
                <c:pt idx="204">
                  <c:v>7.2394809236012103E-2</c:v>
                </c:pt>
                <c:pt idx="205">
                  <c:v>7.2394809236012103E-2</c:v>
                </c:pt>
                <c:pt idx="206">
                  <c:v>7.2213278183239998E-2</c:v>
                </c:pt>
                <c:pt idx="207">
                  <c:v>7.2031747130467894E-2</c:v>
                </c:pt>
                <c:pt idx="208">
                  <c:v>7.2394809236012103E-2</c:v>
                </c:pt>
                <c:pt idx="209">
                  <c:v>7.2213278183239998E-2</c:v>
                </c:pt>
                <c:pt idx="210">
                  <c:v>7.2213278183239998E-2</c:v>
                </c:pt>
                <c:pt idx="211">
                  <c:v>7.2213278183239998E-2</c:v>
                </c:pt>
                <c:pt idx="212">
                  <c:v>7.2213278183239998E-2</c:v>
                </c:pt>
                <c:pt idx="213">
                  <c:v>7.2394809236012103E-2</c:v>
                </c:pt>
                <c:pt idx="214">
                  <c:v>7.2213278183239998E-2</c:v>
                </c:pt>
                <c:pt idx="215">
                  <c:v>7.2031747130467894E-2</c:v>
                </c:pt>
                <c:pt idx="216">
                  <c:v>7.2394809236012103E-2</c:v>
                </c:pt>
                <c:pt idx="217">
                  <c:v>7.2394809236012103E-2</c:v>
                </c:pt>
                <c:pt idx="218">
                  <c:v>7.2031747130467894E-2</c:v>
                </c:pt>
                <c:pt idx="219">
                  <c:v>7.2213278183239998E-2</c:v>
                </c:pt>
                <c:pt idx="220">
                  <c:v>7.2031747130467894E-2</c:v>
                </c:pt>
                <c:pt idx="221">
                  <c:v>7.2394809236012103E-2</c:v>
                </c:pt>
                <c:pt idx="222">
                  <c:v>7.2394809236012103E-2</c:v>
                </c:pt>
                <c:pt idx="223">
                  <c:v>7.2213278183239998E-2</c:v>
                </c:pt>
                <c:pt idx="224">
                  <c:v>7.2031747130467894E-2</c:v>
                </c:pt>
                <c:pt idx="225">
                  <c:v>7.25763757371444E-2</c:v>
                </c:pt>
                <c:pt idx="226">
                  <c:v>7.2394809236012103E-2</c:v>
                </c:pt>
                <c:pt idx="227">
                  <c:v>7.2394809236012103E-2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855616"/>
        <c:axId val="209857536"/>
      </c:scatterChart>
      <c:scatterChart>
        <c:scatterStyle val="lineMarker"/>
        <c:varyColors val="0"/>
        <c:ser>
          <c:idx val="1"/>
          <c:order val="1"/>
          <c:spPr>
            <a:ln w="28575">
              <a:noFill/>
            </a:ln>
          </c:spPr>
          <c:marker>
            <c:symbol val="square"/>
            <c:size val="2"/>
          </c:marker>
          <c:xVal>
            <c:numRef>
              <c:f>EXP4a!$A$3:$A$603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</c:numCache>
            </c:numRef>
          </c:xVal>
          <c:yVal>
            <c:numRef>
              <c:f>EXP4a!$C$3:$C$603</c:f>
              <c:numCache>
                <c:formatCode>General</c:formatCode>
                <c:ptCount val="601"/>
                <c:pt idx="0">
                  <c:v>23.216713387935599</c:v>
                </c:pt>
                <c:pt idx="1">
                  <c:v>23.244292500112302</c:v>
                </c:pt>
                <c:pt idx="2">
                  <c:v>23.244292500112302</c:v>
                </c:pt>
                <c:pt idx="3">
                  <c:v>23.244292500112302</c:v>
                </c:pt>
                <c:pt idx="4">
                  <c:v>23.244292500112302</c:v>
                </c:pt>
                <c:pt idx="5">
                  <c:v>23.244292500112302</c:v>
                </c:pt>
                <c:pt idx="6">
                  <c:v>23.216713387935599</c:v>
                </c:pt>
                <c:pt idx="7">
                  <c:v>23.244292500112302</c:v>
                </c:pt>
                <c:pt idx="8">
                  <c:v>23.244292500112302</c:v>
                </c:pt>
                <c:pt idx="9">
                  <c:v>23.244292500112302</c:v>
                </c:pt>
                <c:pt idx="10">
                  <c:v>23.244292500112302</c:v>
                </c:pt>
                <c:pt idx="11">
                  <c:v>23.244292500112302</c:v>
                </c:pt>
                <c:pt idx="12">
                  <c:v>23.244292500112302</c:v>
                </c:pt>
                <c:pt idx="13">
                  <c:v>23.244292500112302</c:v>
                </c:pt>
                <c:pt idx="14">
                  <c:v>23.244292500112302</c:v>
                </c:pt>
                <c:pt idx="15">
                  <c:v>23.244292500112302</c:v>
                </c:pt>
                <c:pt idx="16">
                  <c:v>23.244292500112302</c:v>
                </c:pt>
                <c:pt idx="17">
                  <c:v>23.244292500112302</c:v>
                </c:pt>
                <c:pt idx="18">
                  <c:v>23.216713387935599</c:v>
                </c:pt>
                <c:pt idx="19">
                  <c:v>23.244292500112302</c:v>
                </c:pt>
                <c:pt idx="20">
                  <c:v>23.244292500112302</c:v>
                </c:pt>
                <c:pt idx="21">
                  <c:v>23.244292500112302</c:v>
                </c:pt>
                <c:pt idx="22">
                  <c:v>23.244292500112302</c:v>
                </c:pt>
                <c:pt idx="23">
                  <c:v>23.244292500112302</c:v>
                </c:pt>
                <c:pt idx="24">
                  <c:v>23.244292500112302</c:v>
                </c:pt>
                <c:pt idx="25">
                  <c:v>23.216713387935599</c:v>
                </c:pt>
                <c:pt idx="26">
                  <c:v>23.244292500112302</c:v>
                </c:pt>
                <c:pt idx="27">
                  <c:v>23.244292500112302</c:v>
                </c:pt>
                <c:pt idx="28">
                  <c:v>23.244292500112302</c:v>
                </c:pt>
                <c:pt idx="29">
                  <c:v>23.244292500112302</c:v>
                </c:pt>
                <c:pt idx="30">
                  <c:v>23.244292500112302</c:v>
                </c:pt>
                <c:pt idx="31">
                  <c:v>23.244292500112302</c:v>
                </c:pt>
                <c:pt idx="32">
                  <c:v>23.244292500112302</c:v>
                </c:pt>
                <c:pt idx="33">
                  <c:v>23.244292500112302</c:v>
                </c:pt>
                <c:pt idx="34">
                  <c:v>23.244292500112302</c:v>
                </c:pt>
                <c:pt idx="35">
                  <c:v>23.271862149098201</c:v>
                </c:pt>
                <c:pt idx="36">
                  <c:v>23.244292500112302</c:v>
                </c:pt>
                <c:pt idx="37">
                  <c:v>23.244292500112302</c:v>
                </c:pt>
                <c:pt idx="38">
                  <c:v>23.271862149098201</c:v>
                </c:pt>
                <c:pt idx="39">
                  <c:v>23.244292500112302</c:v>
                </c:pt>
                <c:pt idx="40">
                  <c:v>23.244292500112302</c:v>
                </c:pt>
                <c:pt idx="41">
                  <c:v>23.244292500112302</c:v>
                </c:pt>
                <c:pt idx="42">
                  <c:v>23.271862149098201</c:v>
                </c:pt>
                <c:pt idx="43">
                  <c:v>23.271862149098201</c:v>
                </c:pt>
                <c:pt idx="44">
                  <c:v>23.271862149098201</c:v>
                </c:pt>
                <c:pt idx="45">
                  <c:v>23.271862149098201</c:v>
                </c:pt>
                <c:pt idx="46">
                  <c:v>23.271862149098201</c:v>
                </c:pt>
                <c:pt idx="47">
                  <c:v>23.271862149098201</c:v>
                </c:pt>
                <c:pt idx="48">
                  <c:v>23.271862149098201</c:v>
                </c:pt>
                <c:pt idx="49">
                  <c:v>23.299427740229898</c:v>
                </c:pt>
                <c:pt idx="50">
                  <c:v>23.299427740229898</c:v>
                </c:pt>
                <c:pt idx="51">
                  <c:v>23.299427740229898</c:v>
                </c:pt>
                <c:pt idx="52">
                  <c:v>23.299427740229898</c:v>
                </c:pt>
                <c:pt idx="53">
                  <c:v>23.299427740229898</c:v>
                </c:pt>
                <c:pt idx="54">
                  <c:v>23.299427740229898</c:v>
                </c:pt>
                <c:pt idx="55">
                  <c:v>23.299427740229898</c:v>
                </c:pt>
                <c:pt idx="56">
                  <c:v>23.326989294002601</c:v>
                </c:pt>
                <c:pt idx="57">
                  <c:v>23.299427740229898</c:v>
                </c:pt>
                <c:pt idx="58">
                  <c:v>23.299427740229898</c:v>
                </c:pt>
                <c:pt idx="59">
                  <c:v>23.299427740229898</c:v>
                </c:pt>
                <c:pt idx="60">
                  <c:v>23.326989294002601</c:v>
                </c:pt>
                <c:pt idx="61">
                  <c:v>23.299427740229898</c:v>
                </c:pt>
                <c:pt idx="62">
                  <c:v>23.299427740229898</c:v>
                </c:pt>
                <c:pt idx="63">
                  <c:v>23.299427740229898</c:v>
                </c:pt>
                <c:pt idx="64">
                  <c:v>23.326989294002601</c:v>
                </c:pt>
                <c:pt idx="65">
                  <c:v>23.326989294002601</c:v>
                </c:pt>
                <c:pt idx="66">
                  <c:v>23.299427740229898</c:v>
                </c:pt>
                <c:pt idx="67">
                  <c:v>23.299427740229898</c:v>
                </c:pt>
                <c:pt idx="68">
                  <c:v>23.326989294002601</c:v>
                </c:pt>
                <c:pt idx="69">
                  <c:v>23.326989294002601</c:v>
                </c:pt>
                <c:pt idx="70">
                  <c:v>23.326989294002601</c:v>
                </c:pt>
                <c:pt idx="71">
                  <c:v>23.299427740229898</c:v>
                </c:pt>
                <c:pt idx="72">
                  <c:v>23.326989294002601</c:v>
                </c:pt>
                <c:pt idx="73">
                  <c:v>23.299427740229898</c:v>
                </c:pt>
                <c:pt idx="74">
                  <c:v>23.326989294002601</c:v>
                </c:pt>
                <c:pt idx="75">
                  <c:v>23.326989294002601</c:v>
                </c:pt>
                <c:pt idx="76">
                  <c:v>23.326989294002601</c:v>
                </c:pt>
                <c:pt idx="77">
                  <c:v>23.326989294002601</c:v>
                </c:pt>
                <c:pt idx="78">
                  <c:v>23.326989294002601</c:v>
                </c:pt>
                <c:pt idx="79">
                  <c:v>23.326989294002601</c:v>
                </c:pt>
                <c:pt idx="80">
                  <c:v>23.326989294002601</c:v>
                </c:pt>
                <c:pt idx="81">
                  <c:v>23.326989294002601</c:v>
                </c:pt>
                <c:pt idx="82">
                  <c:v>23.326989294002601</c:v>
                </c:pt>
                <c:pt idx="83">
                  <c:v>23.326989294002601</c:v>
                </c:pt>
                <c:pt idx="84">
                  <c:v>23.299427740229898</c:v>
                </c:pt>
                <c:pt idx="85">
                  <c:v>23.326989294002601</c:v>
                </c:pt>
                <c:pt idx="86">
                  <c:v>23.299427740229898</c:v>
                </c:pt>
                <c:pt idx="87">
                  <c:v>23.299427740229898</c:v>
                </c:pt>
                <c:pt idx="88">
                  <c:v>23.299427740229898</c:v>
                </c:pt>
                <c:pt idx="89">
                  <c:v>23.299427740229898</c:v>
                </c:pt>
                <c:pt idx="90">
                  <c:v>23.299427740229898</c:v>
                </c:pt>
                <c:pt idx="91">
                  <c:v>23.299427740229898</c:v>
                </c:pt>
                <c:pt idx="92">
                  <c:v>23.299427740229898</c:v>
                </c:pt>
                <c:pt idx="93">
                  <c:v>23.299427740229898</c:v>
                </c:pt>
                <c:pt idx="94">
                  <c:v>23.299427740229898</c:v>
                </c:pt>
                <c:pt idx="95">
                  <c:v>23.271862149098201</c:v>
                </c:pt>
                <c:pt idx="96">
                  <c:v>23.299427740229898</c:v>
                </c:pt>
                <c:pt idx="97">
                  <c:v>23.299427740229898</c:v>
                </c:pt>
                <c:pt idx="98">
                  <c:v>23.299427740229898</c:v>
                </c:pt>
                <c:pt idx="99">
                  <c:v>23.299427740229898</c:v>
                </c:pt>
                <c:pt idx="100">
                  <c:v>23.271862149098201</c:v>
                </c:pt>
                <c:pt idx="101">
                  <c:v>23.271862149098201</c:v>
                </c:pt>
                <c:pt idx="102">
                  <c:v>23.271862149098201</c:v>
                </c:pt>
                <c:pt idx="103">
                  <c:v>23.299427740229898</c:v>
                </c:pt>
                <c:pt idx="104">
                  <c:v>23.271862149098201</c:v>
                </c:pt>
                <c:pt idx="105">
                  <c:v>23.271862149098201</c:v>
                </c:pt>
                <c:pt idx="106">
                  <c:v>23.271862149098201</c:v>
                </c:pt>
                <c:pt idx="107">
                  <c:v>23.299427740229898</c:v>
                </c:pt>
                <c:pt idx="108">
                  <c:v>23.271862149098201</c:v>
                </c:pt>
                <c:pt idx="109">
                  <c:v>23.271862149098201</c:v>
                </c:pt>
                <c:pt idx="110">
                  <c:v>23.271862149098201</c:v>
                </c:pt>
                <c:pt idx="111">
                  <c:v>23.299427740229898</c:v>
                </c:pt>
                <c:pt idx="112">
                  <c:v>23.299427740229898</c:v>
                </c:pt>
                <c:pt idx="113">
                  <c:v>23.299427740229898</c:v>
                </c:pt>
                <c:pt idx="114">
                  <c:v>23.299427740229898</c:v>
                </c:pt>
                <c:pt idx="115">
                  <c:v>23.299427740229898</c:v>
                </c:pt>
                <c:pt idx="116">
                  <c:v>23.299427740229898</c:v>
                </c:pt>
                <c:pt idx="117">
                  <c:v>23.299427740229898</c:v>
                </c:pt>
                <c:pt idx="118">
                  <c:v>23.299427740229898</c:v>
                </c:pt>
                <c:pt idx="119">
                  <c:v>23.326989294002601</c:v>
                </c:pt>
                <c:pt idx="120">
                  <c:v>23.299427740229898</c:v>
                </c:pt>
                <c:pt idx="121">
                  <c:v>23.326989294002601</c:v>
                </c:pt>
                <c:pt idx="122">
                  <c:v>23.326989294002601</c:v>
                </c:pt>
                <c:pt idx="123">
                  <c:v>23.299427740229898</c:v>
                </c:pt>
                <c:pt idx="124">
                  <c:v>23.299427740229898</c:v>
                </c:pt>
                <c:pt idx="125">
                  <c:v>23.299427740229898</c:v>
                </c:pt>
                <c:pt idx="126">
                  <c:v>23.326989294002601</c:v>
                </c:pt>
                <c:pt idx="127">
                  <c:v>23.326989294002601</c:v>
                </c:pt>
                <c:pt idx="128">
                  <c:v>23.326989294002601</c:v>
                </c:pt>
                <c:pt idx="129">
                  <c:v>23.326989294002601</c:v>
                </c:pt>
                <c:pt idx="130">
                  <c:v>23.299427740229898</c:v>
                </c:pt>
                <c:pt idx="131">
                  <c:v>23.326989294002601</c:v>
                </c:pt>
                <c:pt idx="132">
                  <c:v>23.326989294002601</c:v>
                </c:pt>
                <c:pt idx="133">
                  <c:v>23.299427740229898</c:v>
                </c:pt>
                <c:pt idx="134">
                  <c:v>23.326989294002601</c:v>
                </c:pt>
                <c:pt idx="135">
                  <c:v>23.326989294002601</c:v>
                </c:pt>
                <c:pt idx="136">
                  <c:v>23.326989294002601</c:v>
                </c:pt>
                <c:pt idx="137">
                  <c:v>23.326989294002601</c:v>
                </c:pt>
                <c:pt idx="138">
                  <c:v>23.299427740229898</c:v>
                </c:pt>
                <c:pt idx="139">
                  <c:v>23.299427740229898</c:v>
                </c:pt>
                <c:pt idx="140">
                  <c:v>23.299427740229898</c:v>
                </c:pt>
                <c:pt idx="141">
                  <c:v>23.299427740229898</c:v>
                </c:pt>
                <c:pt idx="142">
                  <c:v>23.299427740229898</c:v>
                </c:pt>
                <c:pt idx="143">
                  <c:v>23.299427740229898</c:v>
                </c:pt>
                <c:pt idx="144">
                  <c:v>23.326989294002601</c:v>
                </c:pt>
                <c:pt idx="145">
                  <c:v>23.299427740229898</c:v>
                </c:pt>
                <c:pt idx="146">
                  <c:v>23.299427740229898</c:v>
                </c:pt>
                <c:pt idx="147">
                  <c:v>23.299427740229898</c:v>
                </c:pt>
                <c:pt idx="148">
                  <c:v>23.326989294002601</c:v>
                </c:pt>
                <c:pt idx="149">
                  <c:v>23.299427740229898</c:v>
                </c:pt>
                <c:pt idx="150">
                  <c:v>23.299427740229898</c:v>
                </c:pt>
                <c:pt idx="151">
                  <c:v>23.299427740229898</c:v>
                </c:pt>
                <c:pt idx="152">
                  <c:v>23.326989294002601</c:v>
                </c:pt>
                <c:pt idx="153">
                  <c:v>23.299427740229898</c:v>
                </c:pt>
                <c:pt idx="154">
                  <c:v>23.299427740229898</c:v>
                </c:pt>
                <c:pt idx="155">
                  <c:v>23.326989294002601</c:v>
                </c:pt>
                <c:pt idx="156">
                  <c:v>23.326989294002601</c:v>
                </c:pt>
                <c:pt idx="157">
                  <c:v>23.299427740229898</c:v>
                </c:pt>
                <c:pt idx="158">
                  <c:v>23.326989294002601</c:v>
                </c:pt>
                <c:pt idx="159">
                  <c:v>23.326989294002601</c:v>
                </c:pt>
                <c:pt idx="160">
                  <c:v>23.326989294002601</c:v>
                </c:pt>
                <c:pt idx="161">
                  <c:v>23.326989294002601</c:v>
                </c:pt>
                <c:pt idx="162">
                  <c:v>23.326989294002601</c:v>
                </c:pt>
                <c:pt idx="163">
                  <c:v>23.326989294002601</c:v>
                </c:pt>
                <c:pt idx="164">
                  <c:v>23.326989294002601</c:v>
                </c:pt>
                <c:pt idx="165">
                  <c:v>23.326989294002601</c:v>
                </c:pt>
                <c:pt idx="166">
                  <c:v>23.326989294002601</c:v>
                </c:pt>
                <c:pt idx="167">
                  <c:v>23.326989294002601</c:v>
                </c:pt>
                <c:pt idx="168">
                  <c:v>23.354552211800598</c:v>
                </c:pt>
                <c:pt idx="169">
                  <c:v>23.326989294002601</c:v>
                </c:pt>
                <c:pt idx="170">
                  <c:v>23.354552211800598</c:v>
                </c:pt>
                <c:pt idx="171">
                  <c:v>23.354552211800598</c:v>
                </c:pt>
                <c:pt idx="172">
                  <c:v>23.354552211800598</c:v>
                </c:pt>
                <c:pt idx="173">
                  <c:v>23.354552211800598</c:v>
                </c:pt>
                <c:pt idx="174">
                  <c:v>23.326989294002601</c:v>
                </c:pt>
                <c:pt idx="175">
                  <c:v>23.354552211800598</c:v>
                </c:pt>
                <c:pt idx="176">
                  <c:v>23.326989294002601</c:v>
                </c:pt>
                <c:pt idx="177">
                  <c:v>23.326989294002601</c:v>
                </c:pt>
                <c:pt idx="178">
                  <c:v>23.326989294002601</c:v>
                </c:pt>
                <c:pt idx="179">
                  <c:v>23.326989294002601</c:v>
                </c:pt>
                <c:pt idx="180">
                  <c:v>23.326989294002601</c:v>
                </c:pt>
                <c:pt idx="181">
                  <c:v>23.326989294002601</c:v>
                </c:pt>
                <c:pt idx="182">
                  <c:v>23.326989294002601</c:v>
                </c:pt>
                <c:pt idx="183">
                  <c:v>23.326989294002601</c:v>
                </c:pt>
                <c:pt idx="184">
                  <c:v>23.326989294002601</c:v>
                </c:pt>
                <c:pt idx="185">
                  <c:v>23.326989294002601</c:v>
                </c:pt>
                <c:pt idx="186">
                  <c:v>23.326989294002601</c:v>
                </c:pt>
                <c:pt idx="187">
                  <c:v>23.326989294002601</c:v>
                </c:pt>
                <c:pt idx="188">
                  <c:v>23.326989294002601</c:v>
                </c:pt>
                <c:pt idx="189">
                  <c:v>23.326989294002601</c:v>
                </c:pt>
                <c:pt idx="190">
                  <c:v>23.326989294002601</c:v>
                </c:pt>
                <c:pt idx="191">
                  <c:v>23.326989294002601</c:v>
                </c:pt>
                <c:pt idx="192">
                  <c:v>23.326989294002601</c:v>
                </c:pt>
                <c:pt idx="193">
                  <c:v>23.326989294002601</c:v>
                </c:pt>
                <c:pt idx="194">
                  <c:v>23.354552211800598</c:v>
                </c:pt>
                <c:pt idx="195">
                  <c:v>23.326989294002601</c:v>
                </c:pt>
                <c:pt idx="196">
                  <c:v>23.326989294002601</c:v>
                </c:pt>
                <c:pt idx="197">
                  <c:v>23.354552211800598</c:v>
                </c:pt>
                <c:pt idx="198">
                  <c:v>23.354552211800598</c:v>
                </c:pt>
                <c:pt idx="199">
                  <c:v>23.354552211800598</c:v>
                </c:pt>
                <c:pt idx="200">
                  <c:v>23.354552211800598</c:v>
                </c:pt>
                <c:pt idx="201">
                  <c:v>23.354552211800598</c:v>
                </c:pt>
                <c:pt idx="202">
                  <c:v>23.354552211800598</c:v>
                </c:pt>
                <c:pt idx="203">
                  <c:v>23.354552211800598</c:v>
                </c:pt>
                <c:pt idx="204">
                  <c:v>23.382105751561799</c:v>
                </c:pt>
                <c:pt idx="205">
                  <c:v>23.354552211800598</c:v>
                </c:pt>
                <c:pt idx="206">
                  <c:v>23.354552211800598</c:v>
                </c:pt>
                <c:pt idx="207">
                  <c:v>23.354552211800598</c:v>
                </c:pt>
                <c:pt idx="208">
                  <c:v>23.354552211800598</c:v>
                </c:pt>
                <c:pt idx="209">
                  <c:v>23.354552211800598</c:v>
                </c:pt>
                <c:pt idx="210">
                  <c:v>23.382105751561799</c:v>
                </c:pt>
                <c:pt idx="211">
                  <c:v>23.354552211800598</c:v>
                </c:pt>
                <c:pt idx="212">
                  <c:v>23.354552211800598</c:v>
                </c:pt>
                <c:pt idx="213">
                  <c:v>23.354552211800598</c:v>
                </c:pt>
                <c:pt idx="214">
                  <c:v>23.326989294002601</c:v>
                </c:pt>
                <c:pt idx="215">
                  <c:v>23.354552211800598</c:v>
                </c:pt>
                <c:pt idx="216">
                  <c:v>23.326989294002601</c:v>
                </c:pt>
                <c:pt idx="217">
                  <c:v>23.326989294002601</c:v>
                </c:pt>
                <c:pt idx="218">
                  <c:v>23.326989294002601</c:v>
                </c:pt>
                <c:pt idx="219">
                  <c:v>23.354552211800598</c:v>
                </c:pt>
                <c:pt idx="220">
                  <c:v>23.326989294002601</c:v>
                </c:pt>
                <c:pt idx="221">
                  <c:v>23.354552211800598</c:v>
                </c:pt>
                <c:pt idx="222">
                  <c:v>23.354552211800598</c:v>
                </c:pt>
                <c:pt idx="223">
                  <c:v>23.354552211800598</c:v>
                </c:pt>
                <c:pt idx="224">
                  <c:v>23.354552211800598</c:v>
                </c:pt>
                <c:pt idx="225">
                  <c:v>23.326989294002601</c:v>
                </c:pt>
                <c:pt idx="226">
                  <c:v>23.326989294002601</c:v>
                </c:pt>
                <c:pt idx="227">
                  <c:v>23.354552211800598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873536"/>
        <c:axId val="209872000"/>
      </c:scatterChart>
      <c:valAx>
        <c:axId val="209855616"/>
        <c:scaling>
          <c:orientation val="minMax"/>
          <c:max val="600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</a:t>
                </a:r>
                <a:r>
                  <a:rPr lang="en-US" baseline="0"/>
                  <a:t>d (s)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9857536"/>
        <c:crosses val="autoZero"/>
        <c:crossBetween val="midCat"/>
      </c:valAx>
      <c:valAx>
        <c:axId val="209857536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Extinctie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9855616"/>
        <c:crosses val="autoZero"/>
        <c:crossBetween val="midCat"/>
      </c:valAx>
      <c:valAx>
        <c:axId val="209872000"/>
        <c:scaling>
          <c:orientation val="minMax"/>
          <c:max val="25"/>
          <c:min val="15"/>
        </c:scaling>
        <c:delete val="0"/>
        <c:axPos val="r"/>
        <c:numFmt formatCode="General" sourceLinked="1"/>
        <c:majorTickMark val="out"/>
        <c:minorTickMark val="none"/>
        <c:tickLblPos val="nextTo"/>
        <c:crossAx val="209873536"/>
        <c:crosses val="max"/>
        <c:crossBetween val="midCat"/>
      </c:valAx>
      <c:valAx>
        <c:axId val="20987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8720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2"/>
          </c:marker>
          <c:xVal>
            <c:numRef>
              <c:f>EXP5a!$A$3:$A$603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</c:numCache>
            </c:numRef>
          </c:xVal>
          <c:yVal>
            <c:numRef>
              <c:f>EXP5a!$B$3:$B$603</c:f>
              <c:numCache>
                <c:formatCode>General</c:formatCode>
                <c:ptCount val="601"/>
                <c:pt idx="0">
                  <c:v>0.52579679791685896</c:v>
                </c:pt>
                <c:pt idx="1">
                  <c:v>0.52480595438564603</c:v>
                </c:pt>
                <c:pt idx="2">
                  <c:v>0.51886089319836604</c:v>
                </c:pt>
                <c:pt idx="3">
                  <c:v>0.511924988479873</c:v>
                </c:pt>
                <c:pt idx="4">
                  <c:v>0.50350279427994904</c:v>
                </c:pt>
                <c:pt idx="5">
                  <c:v>0.49508064844924798</c:v>
                </c:pt>
                <c:pt idx="6">
                  <c:v>0.48616305666832799</c:v>
                </c:pt>
                <c:pt idx="7">
                  <c:v>0.47774086246840403</c:v>
                </c:pt>
                <c:pt idx="8">
                  <c:v>0.46882327068748397</c:v>
                </c:pt>
                <c:pt idx="9">
                  <c:v>0.46062450044967301</c:v>
                </c:pt>
                <c:pt idx="10">
                  <c:v>0.45288678116051101</c:v>
                </c:pt>
                <c:pt idx="11">
                  <c:v>0.44392729370105</c:v>
                </c:pt>
                <c:pt idx="12">
                  <c:v>0.43537503579119202</c:v>
                </c:pt>
                <c:pt idx="13">
                  <c:v>0.42641554833173101</c:v>
                </c:pt>
                <c:pt idx="14">
                  <c:v>0.41745606087227</c:v>
                </c:pt>
                <c:pt idx="15">
                  <c:v>0.408089343863207</c:v>
                </c:pt>
                <c:pt idx="16">
                  <c:v>0.39790808823344698</c:v>
                </c:pt>
                <c:pt idx="17">
                  <c:v>0.38829253941766501</c:v>
                </c:pt>
                <c:pt idx="18">
                  <c:v>0.37930250834491003</c:v>
                </c:pt>
                <c:pt idx="19">
                  <c:v>0.369620936420404</c:v>
                </c:pt>
                <c:pt idx="20">
                  <c:v>0.36028511804257302</c:v>
                </c:pt>
                <c:pt idx="21">
                  <c:v>0.35060354611806699</c:v>
                </c:pt>
                <c:pt idx="22">
                  <c:v>0.34023043334181102</c:v>
                </c:pt>
                <c:pt idx="23">
                  <c:v>0.329857320565554</c:v>
                </c:pt>
                <c:pt idx="24">
                  <c:v>0.32004557032801201</c:v>
                </c:pt>
                <c:pt idx="25">
                  <c:v>0.30983055094099698</c:v>
                </c:pt>
                <c:pt idx="26">
                  <c:v>0.29931507514087902</c:v>
                </c:pt>
                <c:pt idx="27">
                  <c:v>0.28879962867361397</c:v>
                </c:pt>
                <c:pt idx="28">
                  <c:v>0.27738284229989202</c:v>
                </c:pt>
                <c:pt idx="29">
                  <c:v>0.26581153580181499</c:v>
                </c:pt>
                <c:pt idx="30">
                  <c:v>0.25545187327692798</c:v>
                </c:pt>
                <c:pt idx="31">
                  <c:v>0.24376406351947999</c:v>
                </c:pt>
                <c:pt idx="32">
                  <c:v>0.23154496374785</c:v>
                </c:pt>
                <c:pt idx="33">
                  <c:v>0.21959153491760899</c:v>
                </c:pt>
                <c:pt idx="34">
                  <c:v>0.208099534520063</c:v>
                </c:pt>
                <c:pt idx="35">
                  <c:v>0.19619668251163899</c:v>
                </c:pt>
                <c:pt idx="36">
                  <c:v>0.184055738135012</c:v>
                </c:pt>
                <c:pt idx="37">
                  <c:v>0.171672503949893</c:v>
                </c:pt>
                <c:pt idx="38">
                  <c:v>0.15981046406868801</c:v>
                </c:pt>
                <c:pt idx="39">
                  <c:v>0.14751709872226099</c:v>
                </c:pt>
                <c:pt idx="40">
                  <c:v>0.13457670306460101</c:v>
                </c:pt>
                <c:pt idx="41">
                  <c:v>0.12203193356431501</c:v>
                </c:pt>
                <c:pt idx="42">
                  <c:v>0.110006457253758</c:v>
                </c:pt>
                <c:pt idx="43">
                  <c:v>9.7586683468685806E-2</c:v>
                </c:pt>
                <c:pt idx="44">
                  <c:v>8.6736471372212798E-2</c:v>
                </c:pt>
                <c:pt idx="45">
                  <c:v>7.7477926852152601E-2</c:v>
                </c:pt>
                <c:pt idx="46">
                  <c:v>7.1668649576563506E-2</c:v>
                </c:pt>
                <c:pt idx="47">
                  <c:v>6.9853268152122006E-2</c:v>
                </c:pt>
                <c:pt idx="48">
                  <c:v>6.9490170598217493E-2</c:v>
                </c:pt>
                <c:pt idx="49">
                  <c:v>6.9127108492673298E-2</c:v>
                </c:pt>
                <c:pt idx="50">
                  <c:v>6.8945577439901207E-2</c:v>
                </c:pt>
                <c:pt idx="51">
                  <c:v>6.9127108492673298E-2</c:v>
                </c:pt>
                <c:pt idx="52">
                  <c:v>6.9127108492673298E-2</c:v>
                </c:pt>
                <c:pt idx="53">
                  <c:v>6.9127108492673298E-2</c:v>
                </c:pt>
                <c:pt idx="54">
                  <c:v>6.9308639545445402E-2</c:v>
                </c:pt>
                <c:pt idx="55">
                  <c:v>6.9308639545445402E-2</c:v>
                </c:pt>
                <c:pt idx="56">
                  <c:v>6.9308639545445402E-2</c:v>
                </c:pt>
                <c:pt idx="57">
                  <c:v>6.9308639545445402E-2</c:v>
                </c:pt>
                <c:pt idx="58">
                  <c:v>6.9127108492673298E-2</c:v>
                </c:pt>
                <c:pt idx="59">
                  <c:v>6.9490170598217493E-2</c:v>
                </c:pt>
                <c:pt idx="60">
                  <c:v>6.9308639545445402E-2</c:v>
                </c:pt>
                <c:pt idx="61">
                  <c:v>6.9127108492673298E-2</c:v>
                </c:pt>
                <c:pt idx="62">
                  <c:v>6.9127108492673298E-2</c:v>
                </c:pt>
                <c:pt idx="63">
                  <c:v>6.9308639545445402E-2</c:v>
                </c:pt>
                <c:pt idx="64">
                  <c:v>6.9308639545445402E-2</c:v>
                </c:pt>
                <c:pt idx="65">
                  <c:v>6.8945577439901207E-2</c:v>
                </c:pt>
                <c:pt idx="66">
                  <c:v>6.9127108492673298E-2</c:v>
                </c:pt>
                <c:pt idx="67">
                  <c:v>6.8945577439901207E-2</c:v>
                </c:pt>
                <c:pt idx="68">
                  <c:v>6.9308639545445402E-2</c:v>
                </c:pt>
                <c:pt idx="69">
                  <c:v>6.9127108492673298E-2</c:v>
                </c:pt>
                <c:pt idx="70">
                  <c:v>6.9308639545445402E-2</c:v>
                </c:pt>
                <c:pt idx="71">
                  <c:v>6.8945577439901207E-2</c:v>
                </c:pt>
                <c:pt idx="72">
                  <c:v>6.8764010938768896E-2</c:v>
                </c:pt>
                <c:pt idx="73">
                  <c:v>6.8945577439901207E-2</c:v>
                </c:pt>
                <c:pt idx="74">
                  <c:v>6.8945577439901207E-2</c:v>
                </c:pt>
                <c:pt idx="75">
                  <c:v>6.8945577439901207E-2</c:v>
                </c:pt>
                <c:pt idx="76">
                  <c:v>6.8945577439901207E-2</c:v>
                </c:pt>
                <c:pt idx="77">
                  <c:v>6.8764010938768896E-2</c:v>
                </c:pt>
                <c:pt idx="78">
                  <c:v>6.8945577439901207E-2</c:v>
                </c:pt>
                <c:pt idx="79">
                  <c:v>6.8764010938768896E-2</c:v>
                </c:pt>
                <c:pt idx="80">
                  <c:v>6.8945577439901207E-2</c:v>
                </c:pt>
                <c:pt idx="81">
                  <c:v>6.8945577439901207E-2</c:v>
                </c:pt>
                <c:pt idx="82">
                  <c:v>6.8945577439901207E-2</c:v>
                </c:pt>
                <c:pt idx="83">
                  <c:v>6.8764010938768896E-2</c:v>
                </c:pt>
                <c:pt idx="84">
                  <c:v>6.8945577439901207E-2</c:v>
                </c:pt>
                <c:pt idx="85">
                  <c:v>6.8764010938768896E-2</c:v>
                </c:pt>
                <c:pt idx="86">
                  <c:v>6.8945577439901207E-2</c:v>
                </c:pt>
                <c:pt idx="87">
                  <c:v>6.9127108492673298E-2</c:v>
                </c:pt>
                <c:pt idx="88">
                  <c:v>6.9127108492673298E-2</c:v>
                </c:pt>
                <c:pt idx="89">
                  <c:v>6.8945577439901207E-2</c:v>
                </c:pt>
                <c:pt idx="90">
                  <c:v>6.9127108492673298E-2</c:v>
                </c:pt>
                <c:pt idx="91">
                  <c:v>6.9127108492673298E-2</c:v>
                </c:pt>
                <c:pt idx="92">
                  <c:v>6.8945577439901207E-2</c:v>
                </c:pt>
                <c:pt idx="93">
                  <c:v>6.8764010938768896E-2</c:v>
                </c:pt>
                <c:pt idx="94">
                  <c:v>6.8945577439901207E-2</c:v>
                </c:pt>
                <c:pt idx="95">
                  <c:v>6.8764010938768896E-2</c:v>
                </c:pt>
                <c:pt idx="96">
                  <c:v>6.8945577439901207E-2</c:v>
                </c:pt>
                <c:pt idx="97">
                  <c:v>6.8764010938768896E-2</c:v>
                </c:pt>
                <c:pt idx="98">
                  <c:v>6.8945577439901207E-2</c:v>
                </c:pt>
                <c:pt idx="99">
                  <c:v>6.8764010938768896E-2</c:v>
                </c:pt>
                <c:pt idx="100">
                  <c:v>6.8764010938768896E-2</c:v>
                </c:pt>
                <c:pt idx="101">
                  <c:v>6.8764010938768896E-2</c:v>
                </c:pt>
                <c:pt idx="102">
                  <c:v>6.9127108492673298E-2</c:v>
                </c:pt>
                <c:pt idx="103">
                  <c:v>6.8945577439901207E-2</c:v>
                </c:pt>
                <c:pt idx="104">
                  <c:v>6.9127108492673298E-2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056320"/>
        <c:axId val="210058240"/>
      </c:scatterChart>
      <c:scatterChart>
        <c:scatterStyle val="lineMarker"/>
        <c:varyColors val="0"/>
        <c:ser>
          <c:idx val="1"/>
          <c:order val="1"/>
          <c:spPr>
            <a:ln w="28575">
              <a:noFill/>
            </a:ln>
          </c:spPr>
          <c:marker>
            <c:symbol val="square"/>
            <c:size val="2"/>
          </c:marker>
          <c:xVal>
            <c:numRef>
              <c:f>EXP5a!$A$3:$A$603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</c:numCache>
            </c:numRef>
          </c:xVal>
          <c:yVal>
            <c:numRef>
              <c:f>EXP5a!$C$3:$C$603</c:f>
              <c:numCache>
                <c:formatCode>General</c:formatCode>
                <c:ptCount val="601"/>
                <c:pt idx="0">
                  <c:v>23.767463276021498</c:v>
                </c:pt>
                <c:pt idx="1">
                  <c:v>23.767463276021498</c:v>
                </c:pt>
                <c:pt idx="2">
                  <c:v>23.767463276021498</c:v>
                </c:pt>
                <c:pt idx="3">
                  <c:v>23.767463276021498</c:v>
                </c:pt>
                <c:pt idx="4">
                  <c:v>23.767463276021498</c:v>
                </c:pt>
                <c:pt idx="5">
                  <c:v>23.767463276021498</c:v>
                </c:pt>
                <c:pt idx="6">
                  <c:v>23.7949646964735</c:v>
                </c:pt>
                <c:pt idx="7">
                  <c:v>23.7949646964735</c:v>
                </c:pt>
                <c:pt idx="8">
                  <c:v>23.767463276021498</c:v>
                </c:pt>
                <c:pt idx="9">
                  <c:v>23.767463276021498</c:v>
                </c:pt>
                <c:pt idx="10">
                  <c:v>23.767463276021498</c:v>
                </c:pt>
                <c:pt idx="11">
                  <c:v>23.7949646964735</c:v>
                </c:pt>
                <c:pt idx="12">
                  <c:v>23.767463276021498</c:v>
                </c:pt>
                <c:pt idx="13">
                  <c:v>23.7949646964735</c:v>
                </c:pt>
                <c:pt idx="14">
                  <c:v>23.7949646964735</c:v>
                </c:pt>
                <c:pt idx="15">
                  <c:v>23.7949646964735</c:v>
                </c:pt>
                <c:pt idx="16">
                  <c:v>23.7949646964735</c:v>
                </c:pt>
                <c:pt idx="17">
                  <c:v>23.7949646964735</c:v>
                </c:pt>
                <c:pt idx="18">
                  <c:v>23.7949646964735</c:v>
                </c:pt>
                <c:pt idx="19">
                  <c:v>23.7949646964735</c:v>
                </c:pt>
                <c:pt idx="20">
                  <c:v>23.7949646964735</c:v>
                </c:pt>
                <c:pt idx="21">
                  <c:v>23.822457078863899</c:v>
                </c:pt>
                <c:pt idx="22">
                  <c:v>23.7949646964735</c:v>
                </c:pt>
                <c:pt idx="23">
                  <c:v>23.7949646964735</c:v>
                </c:pt>
                <c:pt idx="24">
                  <c:v>23.7949646964735</c:v>
                </c:pt>
                <c:pt idx="25">
                  <c:v>23.7949646964735</c:v>
                </c:pt>
                <c:pt idx="26">
                  <c:v>23.7949646964735</c:v>
                </c:pt>
                <c:pt idx="27">
                  <c:v>23.7949646964735</c:v>
                </c:pt>
                <c:pt idx="28">
                  <c:v>23.7949646964735</c:v>
                </c:pt>
                <c:pt idx="29">
                  <c:v>23.7949646964735</c:v>
                </c:pt>
                <c:pt idx="30">
                  <c:v>23.822457078863899</c:v>
                </c:pt>
                <c:pt idx="31">
                  <c:v>23.822457078863899</c:v>
                </c:pt>
                <c:pt idx="32">
                  <c:v>23.7949646964735</c:v>
                </c:pt>
                <c:pt idx="33">
                  <c:v>23.822457078863899</c:v>
                </c:pt>
                <c:pt idx="34">
                  <c:v>23.7949646964735</c:v>
                </c:pt>
                <c:pt idx="35">
                  <c:v>23.822457078863899</c:v>
                </c:pt>
                <c:pt idx="36">
                  <c:v>23.822457078863899</c:v>
                </c:pt>
                <c:pt idx="37">
                  <c:v>23.7949646964735</c:v>
                </c:pt>
                <c:pt idx="38">
                  <c:v>23.7949646964735</c:v>
                </c:pt>
                <c:pt idx="39">
                  <c:v>23.7949646964735</c:v>
                </c:pt>
                <c:pt idx="40">
                  <c:v>23.822457078863899</c:v>
                </c:pt>
                <c:pt idx="41">
                  <c:v>23.822457078863899</c:v>
                </c:pt>
                <c:pt idx="42">
                  <c:v>23.822457078863899</c:v>
                </c:pt>
                <c:pt idx="43">
                  <c:v>23.822457078863899</c:v>
                </c:pt>
                <c:pt idx="44">
                  <c:v>23.822457078863899</c:v>
                </c:pt>
                <c:pt idx="45">
                  <c:v>23.7949646964735</c:v>
                </c:pt>
                <c:pt idx="46">
                  <c:v>23.822457078863899</c:v>
                </c:pt>
                <c:pt idx="47">
                  <c:v>23.822457078863899</c:v>
                </c:pt>
                <c:pt idx="48">
                  <c:v>23.822457078863899</c:v>
                </c:pt>
                <c:pt idx="49">
                  <c:v>23.7949646964735</c:v>
                </c:pt>
                <c:pt idx="50">
                  <c:v>23.7949646964735</c:v>
                </c:pt>
                <c:pt idx="51">
                  <c:v>23.7949646964735</c:v>
                </c:pt>
                <c:pt idx="52">
                  <c:v>23.822457078863899</c:v>
                </c:pt>
                <c:pt idx="53">
                  <c:v>23.822457078863899</c:v>
                </c:pt>
                <c:pt idx="54">
                  <c:v>23.822457078863899</c:v>
                </c:pt>
                <c:pt idx="55">
                  <c:v>23.822457078863899</c:v>
                </c:pt>
                <c:pt idx="56">
                  <c:v>23.822457078863899</c:v>
                </c:pt>
                <c:pt idx="57">
                  <c:v>23.822457078863899</c:v>
                </c:pt>
                <c:pt idx="58">
                  <c:v>23.822457078863899</c:v>
                </c:pt>
                <c:pt idx="59">
                  <c:v>23.822457078863899</c:v>
                </c:pt>
                <c:pt idx="60">
                  <c:v>23.822457078863899</c:v>
                </c:pt>
                <c:pt idx="61">
                  <c:v>23.822457078863899</c:v>
                </c:pt>
                <c:pt idx="62">
                  <c:v>23.822457078863899</c:v>
                </c:pt>
                <c:pt idx="63">
                  <c:v>23.822457078863899</c:v>
                </c:pt>
                <c:pt idx="64">
                  <c:v>23.822457078863899</c:v>
                </c:pt>
                <c:pt idx="65">
                  <c:v>23.822457078863899</c:v>
                </c:pt>
                <c:pt idx="66">
                  <c:v>23.822457078863899</c:v>
                </c:pt>
                <c:pt idx="67">
                  <c:v>23.822457078863899</c:v>
                </c:pt>
                <c:pt idx="68">
                  <c:v>23.822457078863899</c:v>
                </c:pt>
                <c:pt idx="69">
                  <c:v>23.849945813321099</c:v>
                </c:pt>
                <c:pt idx="70">
                  <c:v>23.822457078863899</c:v>
                </c:pt>
                <c:pt idx="71">
                  <c:v>23.822457078863899</c:v>
                </c:pt>
                <c:pt idx="72">
                  <c:v>23.822457078863899</c:v>
                </c:pt>
                <c:pt idx="73">
                  <c:v>23.822457078863899</c:v>
                </c:pt>
                <c:pt idx="74">
                  <c:v>23.822457078863899</c:v>
                </c:pt>
                <c:pt idx="75">
                  <c:v>23.822457078863899</c:v>
                </c:pt>
                <c:pt idx="76">
                  <c:v>23.822457078863899</c:v>
                </c:pt>
                <c:pt idx="77">
                  <c:v>23.822457078863899</c:v>
                </c:pt>
                <c:pt idx="78">
                  <c:v>23.822457078863899</c:v>
                </c:pt>
                <c:pt idx="79">
                  <c:v>23.822457078863899</c:v>
                </c:pt>
                <c:pt idx="80">
                  <c:v>23.849945813321099</c:v>
                </c:pt>
                <c:pt idx="81">
                  <c:v>23.849945813321099</c:v>
                </c:pt>
                <c:pt idx="82">
                  <c:v>23.849945813321099</c:v>
                </c:pt>
                <c:pt idx="83">
                  <c:v>23.822457078863899</c:v>
                </c:pt>
                <c:pt idx="84">
                  <c:v>23.822457078863899</c:v>
                </c:pt>
                <c:pt idx="85">
                  <c:v>23.849945813321099</c:v>
                </c:pt>
                <c:pt idx="86">
                  <c:v>23.822457078863899</c:v>
                </c:pt>
                <c:pt idx="87">
                  <c:v>23.822457078863899</c:v>
                </c:pt>
                <c:pt idx="88">
                  <c:v>23.822457078863899</c:v>
                </c:pt>
                <c:pt idx="89">
                  <c:v>23.822457078863899</c:v>
                </c:pt>
                <c:pt idx="90">
                  <c:v>23.849945813321099</c:v>
                </c:pt>
                <c:pt idx="91">
                  <c:v>23.849945813321099</c:v>
                </c:pt>
                <c:pt idx="92">
                  <c:v>23.849945813321099</c:v>
                </c:pt>
                <c:pt idx="93">
                  <c:v>23.849945813321099</c:v>
                </c:pt>
                <c:pt idx="94">
                  <c:v>23.849945813321099</c:v>
                </c:pt>
                <c:pt idx="95">
                  <c:v>23.849945813321099</c:v>
                </c:pt>
                <c:pt idx="96">
                  <c:v>23.849945813321099</c:v>
                </c:pt>
                <c:pt idx="97">
                  <c:v>23.849945813321099</c:v>
                </c:pt>
                <c:pt idx="98">
                  <c:v>23.849945813321099</c:v>
                </c:pt>
                <c:pt idx="99">
                  <c:v>23.822457078863899</c:v>
                </c:pt>
                <c:pt idx="100">
                  <c:v>23.849945813321099</c:v>
                </c:pt>
                <c:pt idx="101">
                  <c:v>23.822457078863899</c:v>
                </c:pt>
                <c:pt idx="102">
                  <c:v>23.849945813321099</c:v>
                </c:pt>
                <c:pt idx="103">
                  <c:v>23.849945813321099</c:v>
                </c:pt>
                <c:pt idx="104">
                  <c:v>23.849945813321099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070144"/>
        <c:axId val="210068608"/>
      </c:scatterChart>
      <c:valAx>
        <c:axId val="210056320"/>
        <c:scaling>
          <c:orientation val="minMax"/>
          <c:max val="600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</a:t>
                </a:r>
                <a:r>
                  <a:rPr lang="en-US" baseline="0"/>
                  <a:t>d (s)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0058240"/>
        <c:crosses val="autoZero"/>
        <c:crossBetween val="midCat"/>
      </c:valAx>
      <c:valAx>
        <c:axId val="210058240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Extinctie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0056320"/>
        <c:crosses val="autoZero"/>
        <c:crossBetween val="midCat"/>
      </c:valAx>
      <c:valAx>
        <c:axId val="210068608"/>
        <c:scaling>
          <c:orientation val="minMax"/>
          <c:max val="25"/>
          <c:min val="15"/>
        </c:scaling>
        <c:delete val="0"/>
        <c:axPos val="r"/>
        <c:numFmt formatCode="General" sourceLinked="1"/>
        <c:majorTickMark val="out"/>
        <c:minorTickMark val="none"/>
        <c:tickLblPos val="nextTo"/>
        <c:crossAx val="210070144"/>
        <c:crosses val="max"/>
        <c:crossBetween val="midCat"/>
      </c:valAx>
      <c:valAx>
        <c:axId val="210070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0686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Check 1ste orde</a:t>
            </a:r>
          </a:p>
        </c:rich>
      </c:tx>
      <c:layout>
        <c:manualLayout>
          <c:xMode val="edge"/>
          <c:yMode val="edge"/>
          <c:x val="0.33827942188575361"/>
          <c:y val="3.19150041382844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7652769225198"/>
          <c:y val="0.20922058268430949"/>
          <c:w val="0.69733038722063245"/>
          <c:h val="0.5673778513472800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12437227509011246"/>
                  <c:y val="-7.0921449602146325E-3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'EXP6'!$A$3:$A$500</c:f>
              <c:numCache>
                <c:formatCode>General</c:formatCode>
                <c:ptCount val="49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</c:numCache>
            </c:numRef>
          </c:xVal>
          <c:yVal>
            <c:numRef>
              <c:f>'EXP6'!$E$3:$E$500</c:f>
              <c:numCache>
                <c:formatCode>General</c:formatCode>
                <c:ptCount val="498"/>
                <c:pt idx="0">
                  <c:v>0</c:v>
                </c:pt>
                <c:pt idx="1">
                  <c:v>-3.2903667968797908E-2</c:v>
                </c:pt>
                <c:pt idx="2">
                  <c:v>-5.3168373742400202E-2</c:v>
                </c:pt>
                <c:pt idx="3">
                  <c:v>-5.3168373742400202E-2</c:v>
                </c:pt>
                <c:pt idx="4">
                  <c:v>-5.3168373742400202E-2</c:v>
                </c:pt>
                <c:pt idx="5">
                  <c:v>-4.9148152149252958E-2</c:v>
                </c:pt>
                <c:pt idx="6">
                  <c:v>-4.5111703114583998E-2</c:v>
                </c:pt>
                <c:pt idx="7">
                  <c:v>-4.5111703114583998E-2</c:v>
                </c:pt>
                <c:pt idx="8">
                  <c:v>-4.9148152149252958E-2</c:v>
                </c:pt>
                <c:pt idx="9">
                  <c:v>-4.1058895104634799E-2</c:v>
                </c:pt>
                <c:pt idx="10">
                  <c:v>-4.5111703114583998E-2</c:v>
                </c:pt>
                <c:pt idx="11">
                  <c:v>-4.1058895104634799E-2</c:v>
                </c:pt>
                <c:pt idx="12">
                  <c:v>-4.1058895104634799E-2</c:v>
                </c:pt>
                <c:pt idx="13">
                  <c:v>-3.6989594979887554E-2</c:v>
                </c:pt>
                <c:pt idx="14">
                  <c:v>-3.6989594979887554E-2</c:v>
                </c:pt>
                <c:pt idx="15">
                  <c:v>-3.2903667968797908E-2</c:v>
                </c:pt>
                <c:pt idx="16">
                  <c:v>-3.2903667968797908E-2</c:v>
                </c:pt>
                <c:pt idx="17">
                  <c:v>-3.2903667968797908E-2</c:v>
                </c:pt>
                <c:pt idx="18">
                  <c:v>-2.8800977641071927E-2</c:v>
                </c:pt>
                <c:pt idx="19">
                  <c:v>-3.2903667968797908E-2</c:v>
                </c:pt>
                <c:pt idx="20">
                  <c:v>-2.8800977641071927E-2</c:v>
                </c:pt>
                <c:pt idx="21">
                  <c:v>-2.4681385880260694E-2</c:v>
                </c:pt>
                <c:pt idx="22">
                  <c:v>-2.4681385880260694E-2</c:v>
                </c:pt>
                <c:pt idx="23">
                  <c:v>-2.0544752855924733E-2</c:v>
                </c:pt>
                <c:pt idx="24">
                  <c:v>-2.0544752855924733E-2</c:v>
                </c:pt>
                <c:pt idx="25">
                  <c:v>-2.0544752855924733E-2</c:v>
                </c:pt>
                <c:pt idx="26">
                  <c:v>-1.6811295604411202E-2</c:v>
                </c:pt>
                <c:pt idx="27">
                  <c:v>-1.5528105412164395E-2</c:v>
                </c:pt>
                <c:pt idx="28">
                  <c:v>-1.5528105412164395E-2</c:v>
                </c:pt>
                <c:pt idx="29">
                  <c:v>-1.5528105412164395E-2</c:v>
                </c:pt>
                <c:pt idx="30">
                  <c:v>-1.2956774706971297E-2</c:v>
                </c:pt>
                <c:pt idx="31">
                  <c:v>-1.1668625693500622E-2</c:v>
                </c:pt>
                <c:pt idx="32">
                  <c:v>-1.2956774706971297E-2</c:v>
                </c:pt>
                <c:pt idx="33">
                  <c:v>-1.2956774706971297E-2</c:v>
                </c:pt>
                <c:pt idx="34">
                  <c:v>-1.2956774706971297E-2</c:v>
                </c:pt>
                <c:pt idx="35">
                  <c:v>-1.0378815211700509E-2</c:v>
                </c:pt>
                <c:pt idx="36">
                  <c:v>-1.1668625693500622E-2</c:v>
                </c:pt>
                <c:pt idx="37">
                  <c:v>-9.0873389700845356E-3</c:v>
                </c:pt>
                <c:pt idx="38">
                  <c:v>-1.0378815211700509E-2</c:v>
                </c:pt>
                <c:pt idx="39">
                  <c:v>-9.0873389700845356E-3</c:v>
                </c:pt>
                <c:pt idx="40">
                  <c:v>-7.7941926604912582E-3</c:v>
                </c:pt>
                <c:pt idx="41">
                  <c:v>-6.4993719580514475E-3</c:v>
                </c:pt>
                <c:pt idx="42">
                  <c:v>-6.4993719580514475E-3</c:v>
                </c:pt>
                <c:pt idx="43">
                  <c:v>-5.2028725210652585E-3</c:v>
                </c:pt>
                <c:pt idx="44">
                  <c:v>-6.4993719580514475E-3</c:v>
                </c:pt>
                <c:pt idx="45">
                  <c:v>-6.4993719580514475E-3</c:v>
                </c:pt>
                <c:pt idx="46">
                  <c:v>-5.2028725210652585E-3</c:v>
                </c:pt>
                <c:pt idx="47">
                  <c:v>-2.6048199920294035E-3</c:v>
                </c:pt>
                <c:pt idx="48">
                  <c:v>-3.904689990932431E-3</c:v>
                </c:pt>
                <c:pt idx="49">
                  <c:v>-3.904689990932431E-3</c:v>
                </c:pt>
                <c:pt idx="50">
                  <c:v>-2.6048199920294035E-3</c:v>
                </c:pt>
                <c:pt idx="51">
                  <c:v>-1.303258131673486E-3</c:v>
                </c:pt>
                <c:pt idx="52">
                  <c:v>-1.303258131673486E-3</c:v>
                </c:pt>
                <c:pt idx="53">
                  <c:v>1.3049588301127357E-3</c:v>
                </c:pt>
                <c:pt idx="54">
                  <c:v>0</c:v>
                </c:pt>
                <c:pt idx="55">
                  <c:v>1.3049588301127357E-3</c:v>
                </c:pt>
                <c:pt idx="56">
                  <c:v>1.3049588301127357E-3</c:v>
                </c:pt>
                <c:pt idx="57">
                  <c:v>1.3049588301127357E-3</c:v>
                </c:pt>
                <c:pt idx="58">
                  <c:v>5.2300840433225897E-3</c:v>
                </c:pt>
                <c:pt idx="59">
                  <c:v>3.9199963810810385E-3</c:v>
                </c:pt>
                <c:pt idx="60">
                  <c:v>5.2300840433225897E-3</c:v>
                </c:pt>
                <c:pt idx="61">
                  <c:v>5.2300840433225897E-3</c:v>
                </c:pt>
                <c:pt idx="62">
                  <c:v>5.2300840433225897E-3</c:v>
                </c:pt>
                <c:pt idx="63">
                  <c:v>5.2300840433225897E-3</c:v>
                </c:pt>
                <c:pt idx="64">
                  <c:v>6.5418902869763922E-3</c:v>
                </c:pt>
                <c:pt idx="65">
                  <c:v>7.8554196268756944E-3</c:v>
                </c:pt>
                <c:pt idx="66">
                  <c:v>7.8554196268756944E-3</c:v>
                </c:pt>
                <c:pt idx="67">
                  <c:v>9.1706765956420105E-3</c:v>
                </c:pt>
                <c:pt idx="68">
                  <c:v>9.1706765956420105E-3</c:v>
                </c:pt>
                <c:pt idx="69">
                  <c:v>1.0487665743813296E-2</c:v>
                </c:pt>
                <c:pt idx="70">
                  <c:v>1.0487665743813296E-2</c:v>
                </c:pt>
                <c:pt idx="71">
                  <c:v>1.0487665743813296E-2</c:v>
                </c:pt>
                <c:pt idx="72">
                  <c:v>1.1806391639921171E-2</c:v>
                </c:pt>
                <c:pt idx="73">
                  <c:v>1.312685887062303E-2</c:v>
                </c:pt>
                <c:pt idx="74">
                  <c:v>1.1806391639921171E-2</c:v>
                </c:pt>
                <c:pt idx="75">
                  <c:v>1.312685887062303E-2</c:v>
                </c:pt>
                <c:pt idx="76">
                  <c:v>1.312685887062303E-2</c:v>
                </c:pt>
                <c:pt idx="77">
                  <c:v>1.5773035773400876E-2</c:v>
                </c:pt>
                <c:pt idx="78">
                  <c:v>1.7098754710098682E-2</c:v>
                </c:pt>
                <c:pt idx="79">
                  <c:v>1.7098754710098682E-2</c:v>
                </c:pt>
                <c:pt idx="80">
                  <c:v>1.7098754710098682E-2</c:v>
                </c:pt>
                <c:pt idx="81">
                  <c:v>1.8426233510848058E-2</c:v>
                </c:pt>
                <c:pt idx="82">
                  <c:v>1.9755476854216553E-2</c:v>
                </c:pt>
                <c:pt idx="83">
                  <c:v>1.9755476854216553E-2</c:v>
                </c:pt>
                <c:pt idx="84">
                  <c:v>2.1086489437461994E-2</c:v>
                </c:pt>
                <c:pt idx="85">
                  <c:v>2.1086489437461994E-2</c:v>
                </c:pt>
                <c:pt idx="86">
                  <c:v>2.2419275976614448E-2</c:v>
                </c:pt>
                <c:pt idx="87">
                  <c:v>2.2419275976614448E-2</c:v>
                </c:pt>
                <c:pt idx="88">
                  <c:v>2.5090189881355907E-2</c:v>
                </c:pt>
                <c:pt idx="89">
                  <c:v>2.6428326773826467E-2</c:v>
                </c:pt>
                <c:pt idx="90">
                  <c:v>2.6428326773826467E-2</c:v>
                </c:pt>
                <c:pt idx="91">
                  <c:v>2.6428326773826467E-2</c:v>
                </c:pt>
                <c:pt idx="92">
                  <c:v>2.7768256676191597E-2</c:v>
                </c:pt>
                <c:pt idx="93">
                  <c:v>2.7768256676191597E-2</c:v>
                </c:pt>
                <c:pt idx="94">
                  <c:v>2.7768256676191597E-2</c:v>
                </c:pt>
                <c:pt idx="95">
                  <c:v>2.9109984399933033E-2</c:v>
                </c:pt>
                <c:pt idx="96">
                  <c:v>3.045351477589851E-2</c:v>
                </c:pt>
                <c:pt idx="97">
                  <c:v>3.045351477589851E-2</c:v>
                </c:pt>
                <c:pt idx="98">
                  <c:v>3.1798852654442059E-2</c:v>
                </c:pt>
                <c:pt idx="99">
                  <c:v>3.314600290551066E-2</c:v>
                </c:pt>
                <c:pt idx="100">
                  <c:v>3.5845760103744503E-2</c:v>
                </c:pt>
                <c:pt idx="101">
                  <c:v>3.5845760103744503E-2</c:v>
                </c:pt>
                <c:pt idx="102">
                  <c:v>3.5845760103744503E-2</c:v>
                </c:pt>
                <c:pt idx="103">
                  <c:v>3.5845760103744503E-2</c:v>
                </c:pt>
                <c:pt idx="104">
                  <c:v>3.5845760103744503E-2</c:v>
                </c:pt>
                <c:pt idx="105">
                  <c:v>3.7198376889781247E-2</c:v>
                </c:pt>
                <c:pt idx="106">
                  <c:v>3.990911158295106E-2</c:v>
                </c:pt>
                <c:pt idx="107">
                  <c:v>3.990911158295106E-2</c:v>
                </c:pt>
                <c:pt idx="108">
                  <c:v>4.1267239449481206E-2</c:v>
                </c:pt>
                <c:pt idx="109">
                  <c:v>4.2627214336087009E-2</c:v>
                </c:pt>
                <c:pt idx="110">
                  <c:v>4.3989041273403535E-2</c:v>
                </c:pt>
                <c:pt idx="111">
                  <c:v>4.3989041273403535E-2</c:v>
                </c:pt>
                <c:pt idx="112">
                  <c:v>4.3989041273403535E-2</c:v>
                </c:pt>
                <c:pt idx="113">
                  <c:v>4.671827152581301E-2</c:v>
                </c:pt>
                <c:pt idx="114">
                  <c:v>4.5352725312675722E-2</c:v>
                </c:pt>
                <c:pt idx="115">
                  <c:v>4.671827152581301E-2</c:v>
                </c:pt>
                <c:pt idx="116">
                  <c:v>4.671827152581301E-2</c:v>
                </c:pt>
                <c:pt idx="117">
                  <c:v>4.671827152581301E-2</c:v>
                </c:pt>
                <c:pt idx="118">
                  <c:v>4.8085685005539364E-2</c:v>
                </c:pt>
                <c:pt idx="119">
                  <c:v>4.8085685005539364E-2</c:v>
                </c:pt>
                <c:pt idx="120">
                  <c:v>4.9454970865491062E-2</c:v>
                </c:pt>
                <c:pt idx="121">
                  <c:v>5.2199180285987988E-2</c:v>
                </c:pt>
                <c:pt idx="122">
                  <c:v>5.2199180285987988E-2</c:v>
                </c:pt>
                <c:pt idx="123">
                  <c:v>5.3574114179451515E-2</c:v>
                </c:pt>
                <c:pt idx="124">
                  <c:v>5.3574114179451515E-2</c:v>
                </c:pt>
                <c:pt idx="125">
                  <c:v>5.3574114179451515E-2</c:v>
                </c:pt>
                <c:pt idx="126">
                  <c:v>5.4950941119228727E-2</c:v>
                </c:pt>
                <c:pt idx="127">
                  <c:v>5.632966632532261E-2</c:v>
                </c:pt>
                <c:pt idx="128">
                  <c:v>5.7710295039326141E-2</c:v>
                </c:pt>
                <c:pt idx="129">
                  <c:v>5.7710295039326141E-2</c:v>
                </c:pt>
                <c:pt idx="130">
                  <c:v>5.9092832524583833E-2</c:v>
                </c:pt>
                <c:pt idx="131">
                  <c:v>6.0477284066290271E-2</c:v>
                </c:pt>
                <c:pt idx="132">
                  <c:v>6.0477284066290271E-2</c:v>
                </c:pt>
                <c:pt idx="133">
                  <c:v>6.1863654971650674E-2</c:v>
                </c:pt>
                <c:pt idx="134">
                  <c:v>6.3251950569944981E-2</c:v>
                </c:pt>
                <c:pt idx="135">
                  <c:v>6.3251950569944981E-2</c:v>
                </c:pt>
                <c:pt idx="136">
                  <c:v>6.3251950569944981E-2</c:v>
                </c:pt>
                <c:pt idx="137">
                  <c:v>6.4642176212690472E-2</c:v>
                </c:pt>
                <c:pt idx="138">
                  <c:v>6.4642176212690472E-2</c:v>
                </c:pt>
                <c:pt idx="139">
                  <c:v>6.7428439149467959E-2</c:v>
                </c:pt>
                <c:pt idx="140">
                  <c:v>6.882448725879553E-2</c:v>
                </c:pt>
                <c:pt idx="141">
                  <c:v>7.0222487043396412E-2</c:v>
                </c:pt>
                <c:pt idx="142">
                  <c:v>7.0222487043396412E-2</c:v>
                </c:pt>
                <c:pt idx="143">
                  <c:v>7.0222487043396412E-2</c:v>
                </c:pt>
                <c:pt idx="144">
                  <c:v>7.3024363519489335E-2</c:v>
                </c:pt>
                <c:pt idx="145">
                  <c:v>7.3024363519489335E-2</c:v>
                </c:pt>
                <c:pt idx="146">
                  <c:v>7.3024363519489335E-2</c:v>
                </c:pt>
                <c:pt idx="147">
                  <c:v>7.44282512091161E-2</c:v>
                </c:pt>
                <c:pt idx="148">
                  <c:v>7.5834112570526552E-2</c:v>
                </c:pt>
                <c:pt idx="149">
                  <c:v>7.7241953160942345E-2</c:v>
                </c:pt>
                <c:pt idx="150">
                  <c:v>7.8651778561120281E-2</c:v>
                </c:pt>
                <c:pt idx="151">
                  <c:v>8.1477406231996397E-2</c:v>
                </c:pt>
                <c:pt idx="152">
                  <c:v>8.1477406231996397E-2</c:v>
                </c:pt>
                <c:pt idx="153">
                  <c:v>8.2893219782878363E-2</c:v>
                </c:pt>
                <c:pt idx="154">
                  <c:v>8.2893219782878363E-2</c:v>
                </c:pt>
                <c:pt idx="155">
                  <c:v>8.5730874696155882E-2</c:v>
                </c:pt>
                <c:pt idx="156">
                  <c:v>8.5730874696155882E-2</c:v>
                </c:pt>
                <c:pt idx="157">
                  <c:v>8.7152727483391479E-2</c:v>
                </c:pt>
                <c:pt idx="158">
                  <c:v>8.8576604814911322E-2</c:v>
                </c:pt>
                <c:pt idx="159">
                  <c:v>8.7152727483391479E-2</c:v>
                </c:pt>
                <c:pt idx="160">
                  <c:v>8.8576604814911322E-2</c:v>
                </c:pt>
                <c:pt idx="161">
                  <c:v>9.0002512464363055E-2</c:v>
                </c:pt>
                <c:pt idx="162">
                  <c:v>9.2860441935355628E-2</c:v>
                </c:pt>
                <c:pt idx="163">
                  <c:v>9.4292475428375752E-2</c:v>
                </c:pt>
                <c:pt idx="164">
                  <c:v>9.5726562582591324E-2</c:v>
                </c:pt>
                <c:pt idx="165">
                  <c:v>9.5726562582591324E-2</c:v>
                </c:pt>
                <c:pt idx="166">
                  <c:v>9.5726562582591324E-2</c:v>
                </c:pt>
                <c:pt idx="167">
                  <c:v>9.8600921494917268E-2</c:v>
                </c:pt>
                <c:pt idx="168">
                  <c:v>9.8600921494917268E-2</c:v>
                </c:pt>
                <c:pt idx="169">
                  <c:v>0.10004120512696477</c:v>
                </c:pt>
                <c:pt idx="170">
                  <c:v>0.10148356616837237</c:v>
                </c:pt>
                <c:pt idx="171">
                  <c:v>0.10292801062054505</c:v>
                </c:pt>
                <c:pt idx="172">
                  <c:v>0.10582317389318657</c:v>
                </c:pt>
                <c:pt idx="173">
                  <c:v>0.10292801062054505</c:v>
                </c:pt>
                <c:pt idx="174">
                  <c:v>0.10582317389318657</c:v>
                </c:pt>
                <c:pt idx="175">
                  <c:v>0.10727390484729277</c:v>
                </c:pt>
                <c:pt idx="176">
                  <c:v>0.10872674347974348</c:v>
                </c:pt>
                <c:pt idx="177">
                  <c:v>0.1101816959236866</c:v>
                </c:pt>
                <c:pt idx="178">
                  <c:v>0.1101816959236866</c:v>
                </c:pt>
                <c:pt idx="179">
                  <c:v>0.11163876833907493</c:v>
                </c:pt>
                <c:pt idx="180">
                  <c:v>0.11455929785899818</c:v>
                </c:pt>
                <c:pt idx="181">
                  <c:v>0.11309796691283135</c:v>
                </c:pt>
                <c:pt idx="182">
                  <c:v>0.11748838186131483</c:v>
                </c:pt>
                <c:pt idx="183">
                  <c:v>0.11748838186131483</c:v>
                </c:pt>
                <c:pt idx="184">
                  <c:v>0.11748838186131483</c:v>
                </c:pt>
                <c:pt idx="185">
                  <c:v>0.11895614748260511</c:v>
                </c:pt>
                <c:pt idx="186">
                  <c:v>0.12189815758629816</c:v>
                </c:pt>
                <c:pt idx="187">
                  <c:v>0.12337241480092793</c:v>
                </c:pt>
                <c:pt idx="188">
                  <c:v>0.12337241480092793</c:v>
                </c:pt>
                <c:pt idx="189">
                  <c:v>0.12484884865922063</c:v>
                </c:pt>
                <c:pt idx="190">
                  <c:v>0.12632746559802183</c:v>
                </c:pt>
                <c:pt idx="191">
                  <c:v>0.12632746559802183</c:v>
                </c:pt>
                <c:pt idx="192">
                  <c:v>0.12929127460768414</c:v>
                </c:pt>
                <c:pt idx="193">
                  <c:v>0.12780827208277479</c:v>
                </c:pt>
                <c:pt idx="194">
                  <c:v>0.13077647969589493</c:v>
                </c:pt>
                <c:pt idx="195">
                  <c:v>0.13375352380049801</c:v>
                </c:pt>
                <c:pt idx="196">
                  <c:v>0.13673945716701147</c:v>
                </c:pt>
                <c:pt idx="197">
                  <c:v>0.13673945716701147</c:v>
                </c:pt>
                <c:pt idx="198">
                  <c:v>0.13823577394373088</c:v>
                </c:pt>
                <c:pt idx="199">
                  <c:v>0.13673945716701147</c:v>
                </c:pt>
                <c:pt idx="200">
                  <c:v>0.13823577394373088</c:v>
                </c:pt>
                <c:pt idx="201">
                  <c:v>0.13823577394373088</c:v>
                </c:pt>
                <c:pt idx="202">
                  <c:v>0.13973433303998686</c:v>
                </c:pt>
                <c:pt idx="203">
                  <c:v>0.14424353170375045</c:v>
                </c:pt>
                <c:pt idx="204">
                  <c:v>0.14575112768841281</c:v>
                </c:pt>
                <c:pt idx="205">
                  <c:v>0.14575112768841281</c:v>
                </c:pt>
                <c:pt idx="206">
                  <c:v>0.14726099995086633</c:v>
                </c:pt>
                <c:pt idx="207">
                  <c:v>0.15028760087712439</c:v>
                </c:pt>
                <c:pt idx="208">
                  <c:v>0.15180434340329871</c:v>
                </c:pt>
                <c:pt idx="209">
                  <c:v>0.15180434340329871</c:v>
                </c:pt>
                <c:pt idx="210">
                  <c:v>0.15332338993238423</c:v>
                </c:pt>
                <c:pt idx="211">
                  <c:v>0.15484474747481011</c:v>
                </c:pt>
                <c:pt idx="212">
                  <c:v>0.15636842307304655</c:v>
                </c:pt>
                <c:pt idx="213">
                  <c:v>0.15789442380180754</c:v>
                </c:pt>
                <c:pt idx="214">
                  <c:v>0.15789442380180754</c:v>
                </c:pt>
                <c:pt idx="215">
                  <c:v>0.16095342911213675</c:v>
                </c:pt>
                <c:pt idx="216">
                  <c:v>0.16095342911213675</c:v>
                </c:pt>
                <c:pt idx="217">
                  <c:v>0.16402182065583343</c:v>
                </c:pt>
                <c:pt idx="218">
                  <c:v>0.16555955430019773</c:v>
                </c:pt>
                <c:pt idx="219">
                  <c:v>0.16555955430019773</c:v>
                </c:pt>
                <c:pt idx="220">
                  <c:v>0.1701869940931057</c:v>
                </c:pt>
                <c:pt idx="221">
                  <c:v>0.1701869940931057</c:v>
                </c:pt>
                <c:pt idx="222">
                  <c:v>0.1701869940931057</c:v>
                </c:pt>
                <c:pt idx="223">
                  <c:v>0.17483594667274152</c:v>
                </c:pt>
                <c:pt idx="224">
                  <c:v>0.1763904128045288</c:v>
                </c:pt>
                <c:pt idx="225">
                  <c:v>0.17794729906376391</c:v>
                </c:pt>
                <c:pt idx="226">
                  <c:v>0.18106836218986508</c:v>
                </c:pt>
                <c:pt idx="227">
                  <c:v>0.17950661299792992</c:v>
                </c:pt>
                <c:pt idx="228">
                  <c:v>0.18106836218986508</c:v>
                </c:pt>
                <c:pt idx="229">
                  <c:v>0.18263255425799713</c:v>
                </c:pt>
                <c:pt idx="230">
                  <c:v>0.18263255425799713</c:v>
                </c:pt>
                <c:pt idx="231">
                  <c:v>0.18576829767580233</c:v>
                </c:pt>
                <c:pt idx="232">
                  <c:v>0.18891390491892288</c:v>
                </c:pt>
                <c:pt idx="233">
                  <c:v>0.19206943823872066</c:v>
                </c:pt>
                <c:pt idx="234">
                  <c:v>0.19206943823872066</c:v>
                </c:pt>
                <c:pt idx="235">
                  <c:v>0.19206943823872066</c:v>
                </c:pt>
                <c:pt idx="236">
                  <c:v>0.19365094679236874</c:v>
                </c:pt>
                <c:pt idx="237">
                  <c:v>0.19682148724373241</c:v>
                </c:pt>
                <c:pt idx="238">
                  <c:v>0.20000211200303036</c:v>
                </c:pt>
                <c:pt idx="239">
                  <c:v>0.20159622608460551</c:v>
                </c:pt>
                <c:pt idx="240">
                  <c:v>0.20319288542385519</c:v>
                </c:pt>
                <c:pt idx="241">
                  <c:v>0.2063938724777851</c:v>
                </c:pt>
                <c:pt idx="242">
                  <c:v>0.2063938724777851</c:v>
                </c:pt>
                <c:pt idx="243">
                  <c:v>0.20799821659171516</c:v>
                </c:pt>
                <c:pt idx="244">
                  <c:v>0.20799821659171516</c:v>
                </c:pt>
                <c:pt idx="245">
                  <c:v>0.21444145680328849</c:v>
                </c:pt>
                <c:pt idx="246">
                  <c:v>0.21605877459139106</c:v>
                </c:pt>
                <c:pt idx="247">
                  <c:v>0.21767871233419381</c:v>
                </c:pt>
                <c:pt idx="248">
                  <c:v>0.21930127853379808</c:v>
                </c:pt>
                <c:pt idx="249">
                  <c:v>0.21930127853379808</c:v>
                </c:pt>
                <c:pt idx="250">
                  <c:v>0.22255433051936502</c:v>
                </c:pt>
                <c:pt idx="251">
                  <c:v>0.22581799939885394</c:v>
                </c:pt>
                <c:pt idx="252">
                  <c:v>0.22581799939885394</c:v>
                </c:pt>
                <c:pt idx="253">
                  <c:v>0.22909235469935399</c:v>
                </c:pt>
                <c:pt idx="254">
                  <c:v>0.23237746663316919</c:v>
                </c:pt>
                <c:pt idx="255">
                  <c:v>0.23402407846849932</c:v>
                </c:pt>
                <c:pt idx="256">
                  <c:v>0.23567340610685242</c:v>
                </c:pt>
                <c:pt idx="257">
                  <c:v>0.23732545852153289</c:v>
                </c:pt>
                <c:pt idx="258">
                  <c:v>0.2389802447303872</c:v>
                </c:pt>
                <c:pt idx="259">
                  <c:v>0.24229805482652433</c:v>
                </c:pt>
                <c:pt idx="260">
                  <c:v>0.24562690944027307</c:v>
                </c:pt>
                <c:pt idx="261">
                  <c:v>0.24562690944027307</c:v>
                </c:pt>
                <c:pt idx="262">
                  <c:v>0.24896688234854841</c:v>
                </c:pt>
                <c:pt idx="263">
                  <c:v>0.25231804806998437</c:v>
                </c:pt>
                <c:pt idx="264">
                  <c:v>0.25231804806998437</c:v>
                </c:pt>
                <c:pt idx="265">
                  <c:v>0.25399785172797651</c:v>
                </c:pt>
                <c:pt idx="266">
                  <c:v>0.25736594803869162</c:v>
                </c:pt>
                <c:pt idx="267">
                  <c:v>0.25736594803869162</c:v>
                </c:pt>
                <c:pt idx="268">
                  <c:v>0.26074542677005053</c:v>
                </c:pt>
                <c:pt idx="269">
                  <c:v>0.2628431195377498</c:v>
                </c:pt>
                <c:pt idx="270">
                  <c:v>0.2628431195377498</c:v>
                </c:pt>
                <c:pt idx="271">
                  <c:v>0.26595522822652828</c:v>
                </c:pt>
                <c:pt idx="272">
                  <c:v>0.26699474532627882</c:v>
                </c:pt>
                <c:pt idx="273">
                  <c:v>0.26803534414639441</c:v>
                </c:pt>
                <c:pt idx="274">
                  <c:v>0.27011979596924812</c:v>
                </c:pt>
                <c:pt idx="275">
                  <c:v>0.27220860180882139</c:v>
                </c:pt>
                <c:pt idx="276">
                  <c:v>0.27430177989259247</c:v>
                </c:pt>
                <c:pt idx="277">
                  <c:v>0.27535001425347599</c:v>
                </c:pt>
                <c:pt idx="278">
                  <c:v>0.27744978513123514</c:v>
                </c:pt>
                <c:pt idx="279">
                  <c:v>0.27955397432581319</c:v>
                </c:pt>
                <c:pt idx="280">
                  <c:v>0.28060773161017255</c:v>
                </c:pt>
                <c:pt idx="281">
                  <c:v>0.28271858325404731</c:v>
                </c:pt>
                <c:pt idx="282">
                  <c:v>0.28271858325404731</c:v>
                </c:pt>
                <c:pt idx="283">
                  <c:v>0.28483390001945491</c:v>
                </c:pt>
                <c:pt idx="284">
                  <c:v>0.28589323873376776</c:v>
                </c:pt>
                <c:pt idx="285">
                  <c:v>0.28801528871354282</c:v>
                </c:pt>
                <c:pt idx="286">
                  <c:v>0.29014185136725129</c:v>
                </c:pt>
                <c:pt idx="287">
                  <c:v>0.29120683095261801</c:v>
                </c:pt>
                <c:pt idx="288">
                  <c:v>0.29334019871922801</c:v>
                </c:pt>
                <c:pt idx="289">
                  <c:v>0.29654880832802638</c:v>
                </c:pt>
                <c:pt idx="290">
                  <c:v>0.2976206367664806</c:v>
                </c:pt>
                <c:pt idx="291">
                  <c:v>0.29976774626089603</c:v>
                </c:pt>
                <c:pt idx="292">
                  <c:v>0.30084303226604159</c:v>
                </c:pt>
                <c:pt idx="293">
                  <c:v>0.30191947575591865</c:v>
                </c:pt>
                <c:pt idx="294">
                  <c:v>0.30407584517641939</c:v>
                </c:pt>
                <c:pt idx="295">
                  <c:v>0.3051557761205374</c:v>
                </c:pt>
                <c:pt idx="296">
                  <c:v>0.30840258414033517</c:v>
                </c:pt>
                <c:pt idx="297">
                  <c:v>0.31057299418385559</c:v>
                </c:pt>
                <c:pt idx="298">
                  <c:v>0.31165996827037112</c:v>
                </c:pt>
                <c:pt idx="299">
                  <c:v>0.31274812515533967</c:v>
                </c:pt>
                <c:pt idx="300">
                  <c:v>0.31601971841260257</c:v>
                </c:pt>
                <c:pt idx="301">
                  <c:v>0.31820674204590133</c:v>
                </c:pt>
                <c:pt idx="302">
                  <c:v>0.31930205013380214</c:v>
                </c:pt>
                <c:pt idx="303">
                  <c:v>0.32039855923711241</c:v>
                </c:pt>
                <c:pt idx="304">
                  <c:v>0.3214962719925723</c:v>
                </c:pt>
                <c:pt idx="305">
                  <c:v>0.32589921257576887</c:v>
                </c:pt>
                <c:pt idx="306">
                  <c:v>0.32700298344867224</c:v>
                </c:pt>
                <c:pt idx="307">
                  <c:v>0.32810797397806041</c:v>
                </c:pt>
                <c:pt idx="308">
                  <c:v>0.33032162480885618</c:v>
                </c:pt>
                <c:pt idx="309">
                  <c:v>0.33143029053399942</c:v>
                </c:pt>
                <c:pt idx="310">
                  <c:v>0.33365131623088679</c:v>
                </c:pt>
                <c:pt idx="311">
                  <c:v>0.33699213154733076</c:v>
                </c:pt>
                <c:pt idx="312">
                  <c:v>0.33810822149728148</c:v>
                </c:pt>
                <c:pt idx="313">
                  <c:v>0.34034414533322199</c:v>
                </c:pt>
                <c:pt idx="314">
                  <c:v>0.34146398480831447</c:v>
                </c:pt>
                <c:pt idx="315">
                  <c:v>0.34370743291604849</c:v>
                </c:pt>
                <c:pt idx="316">
                  <c:v>0.34483104719440777</c:v>
                </c:pt>
                <c:pt idx="317">
                  <c:v>0.34933817211687768</c:v>
                </c:pt>
                <c:pt idx="318">
                  <c:v>0.35046813460584164</c:v>
                </c:pt>
                <c:pt idx="319">
                  <c:v>0.35386570322233107</c:v>
                </c:pt>
                <c:pt idx="320">
                  <c:v>0.35500079616161484</c:v>
                </c:pt>
                <c:pt idx="321">
                  <c:v>0.3561371790011752</c:v>
                </c:pt>
                <c:pt idx="322">
                  <c:v>0.35841382613106021</c:v>
                </c:pt>
                <c:pt idx="323">
                  <c:v>0.36183854477927424</c:v>
                </c:pt>
                <c:pt idx="324">
                  <c:v>0.36412822389327876</c:v>
                </c:pt>
                <c:pt idx="325">
                  <c:v>0.36872337028772162</c:v>
                </c:pt>
                <c:pt idx="326">
                  <c:v>0.36987546376001368</c:v>
                </c:pt>
                <c:pt idx="327">
                  <c:v>0.36987546376001368</c:v>
                </c:pt>
                <c:pt idx="328">
                  <c:v>0.37333972956635819</c:v>
                </c:pt>
                <c:pt idx="329">
                  <c:v>0.37681603824206633</c:v>
                </c:pt>
                <c:pt idx="330">
                  <c:v>0.3803044738088549</c:v>
                </c:pt>
                <c:pt idx="331">
                  <c:v>0.3803044738088549</c:v>
                </c:pt>
                <c:pt idx="332">
                  <c:v>0.38380512117083498</c:v>
                </c:pt>
                <c:pt idx="333">
                  <c:v>0.387318066126911</c:v>
                </c:pt>
                <c:pt idx="334">
                  <c:v>0.38849179553751606</c:v>
                </c:pt>
                <c:pt idx="335">
                  <c:v>0.3896669042078868</c:v>
                </c:pt>
                <c:pt idx="336">
                  <c:v>0.39320053828873319</c:v>
                </c:pt>
                <c:pt idx="337">
                  <c:v>0.39556325044685375</c:v>
                </c:pt>
                <c:pt idx="338">
                  <c:v>0.39911781878934166</c:v>
                </c:pt>
                <c:pt idx="339">
                  <c:v>0.40268506717340369</c:v>
                </c:pt>
                <c:pt idx="340">
                  <c:v>0.40507032202466065</c:v>
                </c:pt>
                <c:pt idx="341">
                  <c:v>0.40865890604908689</c:v>
                </c:pt>
                <c:pt idx="342">
                  <c:v>0.41105846983507205</c:v>
                </c:pt>
                <c:pt idx="343">
                  <c:v>0.41346380537989974</c:v>
                </c:pt>
                <c:pt idx="344">
                  <c:v>0.41466864625183419</c:v>
                </c:pt>
                <c:pt idx="345">
                  <c:v>0.42071472190854581</c:v>
                </c:pt>
                <c:pt idx="346">
                  <c:v>0.42192833605309404</c:v>
                </c:pt>
                <c:pt idx="347">
                  <c:v>0.42557804074669736</c:v>
                </c:pt>
                <c:pt idx="348">
                  <c:v>0.4280185984702049</c:v>
                </c:pt>
                <c:pt idx="349">
                  <c:v>0.43169063963185866</c:v>
                </c:pt>
                <c:pt idx="350">
                  <c:v>0.43414617958031532</c:v>
                </c:pt>
                <c:pt idx="351">
                  <c:v>0.43660776405082019</c:v>
                </c:pt>
                <c:pt idx="352">
                  <c:v>0.44154918610603128</c:v>
                </c:pt>
                <c:pt idx="353">
                  <c:v>0.444029084020436</c:v>
                </c:pt>
                <c:pt idx="354">
                  <c:v>0.4465151471207055</c:v>
                </c:pt>
                <c:pt idx="355">
                  <c:v>0.44900740613735185</c:v>
                </c:pt>
                <c:pt idx="356">
                  <c:v>0.45150589203122632</c:v>
                </c:pt>
                <c:pt idx="357">
                  <c:v>0.45526536456680833</c:v>
                </c:pt>
                <c:pt idx="358">
                  <c:v>0.45777955463998443</c:v>
                </c:pt>
                <c:pt idx="359">
                  <c:v>0.46282697807583639</c:v>
                </c:pt>
                <c:pt idx="360">
                  <c:v>0.4653602757346324</c:v>
                </c:pt>
                <c:pt idx="361">
                  <c:v>0.47044620551460692</c:v>
                </c:pt>
                <c:pt idx="362">
                  <c:v>0.47299890341469919</c:v>
                </c:pt>
                <c:pt idx="363">
                  <c:v>0.47684021000634519</c:v>
                </c:pt>
                <c:pt idx="364">
                  <c:v>0.48099316397107711</c:v>
                </c:pt>
                <c:pt idx="365">
                  <c:v>0.48192368578404632</c:v>
                </c:pt>
                <c:pt idx="366">
                  <c:v>0.4856544559915707</c:v>
                </c:pt>
                <c:pt idx="367">
                  <c:v>0.48752507360291708</c:v>
                </c:pt>
                <c:pt idx="368">
                  <c:v>0.49127683929845606</c:v>
                </c:pt>
                <c:pt idx="369">
                  <c:v>0.49409992975468359</c:v>
                </c:pt>
                <c:pt idx="370">
                  <c:v>0.4969310126192496</c:v>
                </c:pt>
                <c:pt idx="371">
                  <c:v>0.49882286381787933</c:v>
                </c:pt>
                <c:pt idx="372">
                  <c:v>0.50261733749258009</c:v>
                </c:pt>
                <c:pt idx="373">
                  <c:v>0.50451998728532033</c:v>
                </c:pt>
                <c:pt idx="374">
                  <c:v>0.50738076688497902</c:v>
                </c:pt>
                <c:pt idx="375">
                  <c:v>0.51024975403014627</c:v>
                </c:pt>
                <c:pt idx="376">
                  <c:v>0.51312699595107669</c:v>
                </c:pt>
                <c:pt idx="377">
                  <c:v>0.51601254028687882</c:v>
                </c:pt>
                <c:pt idx="378">
                  <c:v>0.51987293071640794</c:v>
                </c:pt>
                <c:pt idx="379">
                  <c:v>0.52277803494902197</c:v>
                </c:pt>
                <c:pt idx="380">
                  <c:v>0.52569160340766719</c:v>
                </c:pt>
                <c:pt idx="381">
                  <c:v>0.528613685558742</c:v>
                </c:pt>
                <c:pt idx="382">
                  <c:v>0.53252312492751097</c:v>
                </c:pt>
                <c:pt idx="383">
                  <c:v>0.53546526718282061</c:v>
                </c:pt>
                <c:pt idx="384">
                  <c:v>0.53841609118840672</c:v>
                </c:pt>
                <c:pt idx="385">
                  <c:v>0.5413756483326152</c:v>
                </c:pt>
                <c:pt idx="386">
                  <c:v>0.54533539908409245</c:v>
                </c:pt>
                <c:pt idx="387">
                  <c:v>0.54831553597609539</c:v>
                </c:pt>
                <c:pt idx="388">
                  <c:v>0.55130458063697663</c:v>
                </c:pt>
                <c:pt idx="389">
                  <c:v>0.55530392243240179</c:v>
                </c:pt>
                <c:pt idx="390">
                  <c:v>0.55931932320946931</c:v>
                </c:pt>
                <c:pt idx="391">
                  <c:v>0.56335091245496594</c:v>
                </c:pt>
                <c:pt idx="392">
                  <c:v>0.56537281864726863</c:v>
                </c:pt>
                <c:pt idx="393">
                  <c:v>0.57044554223886401</c:v>
                </c:pt>
                <c:pt idx="394">
                  <c:v>0.57452233036800493</c:v>
                </c:pt>
                <c:pt idx="395">
                  <c:v>0.57759086566128259</c:v>
                </c:pt>
                <c:pt idx="396">
                  <c:v>0.5837563292647111</c:v>
                </c:pt>
                <c:pt idx="397">
                  <c:v>0.58685337476079458</c:v>
                </c:pt>
                <c:pt idx="398">
                  <c:v>0.58996004175361016</c:v>
                </c:pt>
                <c:pt idx="399">
                  <c:v>0.5941173349126051</c:v>
                </c:pt>
                <c:pt idx="400">
                  <c:v>0.598291983334022</c:v>
                </c:pt>
                <c:pt idx="401">
                  <c:v>0.60143444650688427</c:v>
                </c:pt>
                <c:pt idx="402">
                  <c:v>0.6045868158926242</c:v>
                </c:pt>
                <c:pt idx="403">
                  <c:v>0.60986294911548344</c:v>
                </c:pt>
                <c:pt idx="404">
                  <c:v>0.61304204299882825</c:v>
                </c:pt>
                <c:pt idx="405">
                  <c:v>0.61836309565913317</c:v>
                </c:pt>
                <c:pt idx="406">
                  <c:v>0.62371261345284745</c:v>
                </c:pt>
                <c:pt idx="407">
                  <c:v>0.62801292817678167</c:v>
                </c:pt>
                <c:pt idx="408">
                  <c:v>0.63233181550422735</c:v>
                </c:pt>
                <c:pt idx="409">
                  <c:v>0.63666943655751806</c:v>
                </c:pt>
                <c:pt idx="410">
                  <c:v>0.64102595456479183</c:v>
                </c:pt>
                <c:pt idx="411">
                  <c:v>0.64430584359555876</c:v>
                </c:pt>
                <c:pt idx="412">
                  <c:v>0.65089807217056306</c:v>
                </c:pt>
                <c:pt idx="413">
                  <c:v>0.65531715872622187</c:v>
                </c:pt>
                <c:pt idx="414">
                  <c:v>0.65975586032048494</c:v>
                </c:pt>
                <c:pt idx="415">
                  <c:v>0.66533208764520768</c:v>
                </c:pt>
                <c:pt idx="416">
                  <c:v>0.6698155661660582</c:v>
                </c:pt>
                <c:pt idx="417">
                  <c:v>0.67368822478344625</c:v>
                </c:pt>
                <c:pt idx="418">
                  <c:v>0.67722707607545718</c:v>
                </c:pt>
                <c:pt idx="419">
                  <c:v>0.68166832435847757</c:v>
                </c:pt>
                <c:pt idx="420">
                  <c:v>0.68523557964885262</c:v>
                </c:pt>
                <c:pt idx="421">
                  <c:v>0.69061043662525889</c:v>
                </c:pt>
                <c:pt idx="422">
                  <c:v>0.69601433887366704</c:v>
                </c:pt>
                <c:pt idx="423">
                  <c:v>0.69872728040623888</c:v>
                </c:pt>
                <c:pt idx="424">
                  <c:v>0.70326526966945158</c:v>
                </c:pt>
                <c:pt idx="425">
                  <c:v>0.70965329628240881</c:v>
                </c:pt>
                <c:pt idx="426">
                  <c:v>0.71332197702934008</c:v>
                </c:pt>
                <c:pt idx="427">
                  <c:v>0.71792679131833403</c:v>
                </c:pt>
                <c:pt idx="428">
                  <c:v>0.72162600722910353</c:v>
                </c:pt>
                <c:pt idx="429">
                  <c:v>0.72626939940502577</c:v>
                </c:pt>
                <c:pt idx="430">
                  <c:v>0.73093436199077588</c:v>
                </c:pt>
                <c:pt idx="431">
                  <c:v>0.73656125061554834</c:v>
                </c:pt>
                <c:pt idx="432">
                  <c:v>0.74127467837488659</c:v>
                </c:pt>
                <c:pt idx="433">
                  <c:v>0.74696021924257516</c:v>
                </c:pt>
                <c:pt idx="434">
                  <c:v>0.7526782704119469</c:v>
                </c:pt>
                <c:pt idx="435">
                  <c:v>0.75842920581433326</c:v>
                </c:pt>
                <c:pt idx="436">
                  <c:v>0.76228161935781036</c:v>
                </c:pt>
                <c:pt idx="437">
                  <c:v>0.76808821046569165</c:v>
                </c:pt>
                <c:pt idx="438">
                  <c:v>0.77197808759428188</c:v>
                </c:pt>
                <c:pt idx="439">
                  <c:v>0.77784142217387442</c:v>
                </c:pt>
                <c:pt idx="440">
                  <c:v>0.78275388538519752</c:v>
                </c:pt>
                <c:pt idx="441">
                  <c:v>0.78967224633965216</c:v>
                </c:pt>
                <c:pt idx="442">
                  <c:v>0.79564056395455462</c:v>
                </c:pt>
                <c:pt idx="443">
                  <c:v>0.80164471636506174</c:v>
                </c:pt>
                <c:pt idx="444">
                  <c:v>0.80768513648822338</c:v>
                </c:pt>
                <c:pt idx="445">
                  <c:v>0.81376226513383743</c:v>
                </c:pt>
                <c:pt idx="446">
                  <c:v>0.81987655119749425</c:v>
                </c:pt>
                <c:pt idx="447">
                  <c:v>0.82705740792474047</c:v>
                </c:pt>
                <c:pt idx="448">
                  <c:v>0.8332537811357843</c:v>
                </c:pt>
                <c:pt idx="449">
                  <c:v>0.83844696836116117</c:v>
                </c:pt>
                <c:pt idx="450">
                  <c:v>0.84576291603581477</c:v>
                </c:pt>
                <c:pt idx="451">
                  <c:v>0.85313288467439696</c:v>
                </c:pt>
                <c:pt idx="452">
                  <c:v>0.85934747011349621</c:v>
                </c:pt>
                <c:pt idx="453">
                  <c:v>0.86548485540580333</c:v>
                </c:pt>
                <c:pt idx="454">
                  <c:v>0.87166005452873063</c:v>
                </c:pt>
                <c:pt idx="455">
                  <c:v>0.87698364099161374</c:v>
                </c:pt>
                <c:pt idx="456">
                  <c:v>0.88323056815250267</c:v>
                </c:pt>
                <c:pt idx="457">
                  <c:v>0.89041797718101756</c:v>
                </c:pt>
                <c:pt idx="458">
                  <c:v>0.89493643883425789</c:v>
                </c:pt>
                <c:pt idx="459">
                  <c:v>0.90220878557606754</c:v>
                </c:pt>
                <c:pt idx="460">
                  <c:v>0.90953440701358468</c:v>
                </c:pt>
                <c:pt idx="461">
                  <c:v>0.91784043600409881</c:v>
                </c:pt>
                <c:pt idx="462">
                  <c:v>0.92341633548822599</c:v>
                </c:pt>
                <c:pt idx="463">
                  <c:v>0.92996104600403884</c:v>
                </c:pt>
                <c:pt idx="464">
                  <c:v>0.93749359567052348</c:v>
                </c:pt>
                <c:pt idx="465">
                  <c:v>0.9450833155513324</c:v>
                </c:pt>
                <c:pt idx="466">
                  <c:v>0.95273108010357055</c:v>
                </c:pt>
                <c:pt idx="467">
                  <c:v>0.96043778400218383</c:v>
                </c:pt>
                <c:pt idx="468">
                  <c:v>0.968204342768065</c:v>
                </c:pt>
                <c:pt idx="469">
                  <c:v>0.97701448220524967</c:v>
                </c:pt>
                <c:pt idx="470">
                  <c:v>0.98491137178255406</c:v>
                </c:pt>
                <c:pt idx="471">
                  <c:v>0.99387050816180145</c:v>
                </c:pt>
                <c:pt idx="472">
                  <c:v>1.0019021766120515</c:v>
                </c:pt>
                <c:pt idx="473">
                  <c:v>1.0110156374634138</c:v>
                </c:pt>
                <c:pt idx="474">
                  <c:v>1.0191867661442409</c:v>
                </c:pt>
                <c:pt idx="475">
                  <c:v>1.0274252126088974</c:v>
                </c:pt>
                <c:pt idx="476">
                  <c:v>1.0362710233414332</c:v>
                </c:pt>
                <c:pt idx="477">
                  <c:v>1.0451680542816353</c:v>
                </c:pt>
                <c:pt idx="478">
                  <c:v>1.0532436725563921</c:v>
                </c:pt>
                <c:pt idx="479">
                  <c:v>1.0604771221469713</c:v>
                </c:pt>
                <c:pt idx="480">
                  <c:v>1.0695931397889111</c:v>
                </c:pt>
                <c:pt idx="481">
                  <c:v>1.0787930243267327</c:v>
                </c:pt>
                <c:pt idx="482">
                  <c:v>1.0871458674722829</c:v>
                </c:pt>
                <c:pt idx="483">
                  <c:v>1.0965094257083392</c:v>
                </c:pt>
                <c:pt idx="484">
                  <c:v>1.1069116747576579</c:v>
                </c:pt>
                <c:pt idx="485">
                  <c:v>1.1155037481013288</c:v>
                </c:pt>
                <c:pt idx="486">
                  <c:v>1.1241703798555303</c:v>
                </c:pt>
                <c:pt idx="487">
                  <c:v>1.1348658518056589</c:v>
                </c:pt>
                <c:pt idx="488">
                  <c:v>1.1456770511947536</c:v>
                </c:pt>
                <c:pt idx="489">
                  <c:v>1.155607838035734</c:v>
                </c:pt>
                <c:pt idx="490">
                  <c:v>1.1656382354421322</c:v>
                </c:pt>
                <c:pt idx="491">
                  <c:v>1.1778090447268057</c:v>
                </c:pt>
                <c:pt idx="492">
                  <c:v>1.1880657781200883</c:v>
                </c:pt>
                <c:pt idx="493">
                  <c:v>1.200514357945152</c:v>
                </c:pt>
                <c:pt idx="494">
                  <c:v>1.2110078777798488</c:v>
                </c:pt>
                <c:pt idx="495">
                  <c:v>1.2227655697274511</c:v>
                </c:pt>
                <c:pt idx="496">
                  <c:v>1.2330196343539483</c:v>
                </c:pt>
                <c:pt idx="497">
                  <c:v>1.245275313681844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797824"/>
        <c:axId val="202799744"/>
      </c:scatterChart>
      <c:valAx>
        <c:axId val="202797824"/>
        <c:scaling>
          <c:orientation val="minMax"/>
          <c:max val="50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 (s)</a:t>
                </a:r>
              </a:p>
            </c:rich>
          </c:tx>
          <c:layout>
            <c:manualLayout>
              <c:xMode val="edge"/>
              <c:yMode val="edge"/>
              <c:x val="0.49258231607925529"/>
              <c:y val="0.87234344644644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799744"/>
        <c:crosses val="autoZero"/>
        <c:crossBetween val="midCat"/>
      </c:valAx>
      <c:valAx>
        <c:axId val="202799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ln (Ca0/Ca) </a:t>
                </a:r>
              </a:p>
            </c:rich>
          </c:tx>
          <c:layout>
            <c:manualLayout>
              <c:xMode val="edge"/>
              <c:yMode val="edge"/>
              <c:x val="4.7477813598000504E-2"/>
              <c:y val="0.382980049659414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7978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2"/>
          </c:marker>
          <c:xVal>
            <c:numRef>
              <c:f>EXP6a!$A$3:$A$603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EXP6a!$B$3:$B$603</c:f>
              <c:numCache>
                <c:formatCode>General</c:formatCode>
                <c:ptCount val="601"/>
                <c:pt idx="0">
                  <c:v>1.1278180844754</c:v>
                </c:pt>
                <c:pt idx="1">
                  <c:v>1.14178528456895</c:v>
                </c:pt>
                <c:pt idx="2">
                  <c:v>1.14178528456895</c:v>
                </c:pt>
                <c:pt idx="3">
                  <c:v>1.14178528456895</c:v>
                </c:pt>
                <c:pt idx="4">
                  <c:v>1.1371295512044299</c:v>
                </c:pt>
                <c:pt idx="5">
                  <c:v>1.1278180844754</c:v>
                </c:pt>
                <c:pt idx="6">
                  <c:v>1.1324738178399201</c:v>
                </c:pt>
                <c:pt idx="7">
                  <c:v>1.1324738178399201</c:v>
                </c:pt>
                <c:pt idx="8">
                  <c:v>1.1278180844754</c:v>
                </c:pt>
                <c:pt idx="9">
                  <c:v>1.1231623511108799</c:v>
                </c:pt>
                <c:pt idx="10">
                  <c:v>1.1231623511108799</c:v>
                </c:pt>
                <c:pt idx="11">
                  <c:v>1.1231623511108799</c:v>
                </c:pt>
                <c:pt idx="12">
                  <c:v>1.11897689046735</c:v>
                </c:pt>
                <c:pt idx="13">
                  <c:v>1.1231623511108799</c:v>
                </c:pt>
                <c:pt idx="14">
                  <c:v>1.11754195114308</c:v>
                </c:pt>
                <c:pt idx="15">
                  <c:v>1.11897689046735</c:v>
                </c:pt>
                <c:pt idx="16">
                  <c:v>1.1161070118188201</c:v>
                </c:pt>
                <c:pt idx="17">
                  <c:v>1.11467207249455</c:v>
                </c:pt>
                <c:pt idx="18">
                  <c:v>1.11467207249455</c:v>
                </c:pt>
                <c:pt idx="19">
                  <c:v>1.11467207249455</c:v>
                </c:pt>
                <c:pt idx="20">
                  <c:v>1.11467207249455</c:v>
                </c:pt>
                <c:pt idx="21">
                  <c:v>1.1132371331702799</c:v>
                </c:pt>
                <c:pt idx="22">
                  <c:v>1.1132371331702799</c:v>
                </c:pt>
                <c:pt idx="23">
                  <c:v>1.1132371331702799</c:v>
                </c:pt>
                <c:pt idx="24">
                  <c:v>1.11036725452175</c:v>
                </c:pt>
                <c:pt idx="25">
                  <c:v>1.1118021938460101</c:v>
                </c:pt>
                <c:pt idx="26">
                  <c:v>1.1118021938460101</c:v>
                </c:pt>
                <c:pt idx="27">
                  <c:v>1.11036725452175</c:v>
                </c:pt>
                <c:pt idx="28">
                  <c:v>1.11036725452175</c:v>
                </c:pt>
                <c:pt idx="29">
                  <c:v>1.11036725452175</c:v>
                </c:pt>
                <c:pt idx="30">
                  <c:v>1.1089323151974799</c:v>
                </c:pt>
                <c:pt idx="31">
                  <c:v>1.1074973758732101</c:v>
                </c:pt>
                <c:pt idx="32">
                  <c:v>1.1074973758732101</c:v>
                </c:pt>
                <c:pt idx="33">
                  <c:v>1.1074973758732101</c:v>
                </c:pt>
                <c:pt idx="34">
                  <c:v>1.1046274972246799</c:v>
                </c:pt>
                <c:pt idx="35">
                  <c:v>1.1046274972246799</c:v>
                </c:pt>
                <c:pt idx="36">
                  <c:v>1.1046274972246799</c:v>
                </c:pt>
                <c:pt idx="37">
                  <c:v>1.10319255790041</c:v>
                </c:pt>
                <c:pt idx="38">
                  <c:v>1.10319255790041</c:v>
                </c:pt>
                <c:pt idx="39">
                  <c:v>1.10175761857614</c:v>
                </c:pt>
                <c:pt idx="40">
                  <c:v>1.1003226792518701</c:v>
                </c:pt>
                <c:pt idx="41">
                  <c:v>1.1003226792518701</c:v>
                </c:pt>
                <c:pt idx="42">
                  <c:v>1.1003226792518701</c:v>
                </c:pt>
                <c:pt idx="43">
                  <c:v>1.1003226792518701</c:v>
                </c:pt>
                <c:pt idx="44">
                  <c:v>1.09888773992761</c:v>
                </c:pt>
                <c:pt idx="45">
                  <c:v>1.0974528006033399</c:v>
                </c:pt>
                <c:pt idx="46">
                  <c:v>1.0974528006033399</c:v>
                </c:pt>
                <c:pt idx="47">
                  <c:v>1.0974528006033399</c:v>
                </c:pt>
                <c:pt idx="48">
                  <c:v>1.0974528006033399</c:v>
                </c:pt>
                <c:pt idx="49">
                  <c:v>1.0945829219548</c:v>
                </c:pt>
                <c:pt idx="50">
                  <c:v>1.0945829219548</c:v>
                </c:pt>
                <c:pt idx="51">
                  <c:v>1.0945829219548</c:v>
                </c:pt>
                <c:pt idx="52">
                  <c:v>1.0917130433062701</c:v>
                </c:pt>
                <c:pt idx="53">
                  <c:v>1.0931479826305399</c:v>
                </c:pt>
                <c:pt idx="54">
                  <c:v>1.0931479826305399</c:v>
                </c:pt>
                <c:pt idx="55">
                  <c:v>1.0931479826305399</c:v>
                </c:pt>
                <c:pt idx="56">
                  <c:v>1.0917130433062701</c:v>
                </c:pt>
                <c:pt idx="57">
                  <c:v>1.0917130433062701</c:v>
                </c:pt>
                <c:pt idx="58">
                  <c:v>1.090278103982</c:v>
                </c:pt>
                <c:pt idx="59">
                  <c:v>1.090278103982</c:v>
                </c:pt>
                <c:pt idx="60">
                  <c:v>1.0888431646577299</c:v>
                </c:pt>
                <c:pt idx="61">
                  <c:v>1.0859732860092</c:v>
                </c:pt>
                <c:pt idx="62">
                  <c:v>1.0859732860092</c:v>
                </c:pt>
                <c:pt idx="63">
                  <c:v>1.0859732860092</c:v>
                </c:pt>
                <c:pt idx="64">
                  <c:v>1.0859732860092</c:v>
                </c:pt>
                <c:pt idx="65">
                  <c:v>1.0845383466849301</c:v>
                </c:pt>
                <c:pt idx="66">
                  <c:v>1.0845383466849301</c:v>
                </c:pt>
                <c:pt idx="67">
                  <c:v>1.0845383466849301</c:v>
                </c:pt>
                <c:pt idx="68">
                  <c:v>1.0816684680363999</c:v>
                </c:pt>
                <c:pt idx="69">
                  <c:v>1.0816684680363999</c:v>
                </c:pt>
                <c:pt idx="70">
                  <c:v>1.0802335287121301</c:v>
                </c:pt>
                <c:pt idx="71">
                  <c:v>1.0802335287121301</c:v>
                </c:pt>
                <c:pt idx="72">
                  <c:v>1.07879858938786</c:v>
                </c:pt>
                <c:pt idx="73">
                  <c:v>1.07879858938786</c:v>
                </c:pt>
                <c:pt idx="74">
                  <c:v>1.0759287107393301</c:v>
                </c:pt>
                <c:pt idx="75">
                  <c:v>1.0759287107393301</c:v>
                </c:pt>
                <c:pt idx="76">
                  <c:v>1.0773636500635899</c:v>
                </c:pt>
                <c:pt idx="77">
                  <c:v>1.0773636500635899</c:v>
                </c:pt>
                <c:pt idx="78">
                  <c:v>1.07449377141506</c:v>
                </c:pt>
                <c:pt idx="79">
                  <c:v>1.07449377141506</c:v>
                </c:pt>
                <c:pt idx="80">
                  <c:v>1.0730588320907899</c:v>
                </c:pt>
                <c:pt idx="81">
                  <c:v>1.07162389276652</c:v>
                </c:pt>
                <c:pt idx="82">
                  <c:v>1.0701889534422599</c:v>
                </c:pt>
                <c:pt idx="83">
                  <c:v>1.0701889534422599</c:v>
                </c:pt>
                <c:pt idx="84">
                  <c:v>1.0687540141179901</c:v>
                </c:pt>
                <c:pt idx="85">
                  <c:v>1.0701889534422599</c:v>
                </c:pt>
                <c:pt idx="86">
                  <c:v>1.06731907479372</c:v>
                </c:pt>
                <c:pt idx="87">
                  <c:v>1.06731907479372</c:v>
                </c:pt>
                <c:pt idx="88">
                  <c:v>1.06731907479372</c:v>
                </c:pt>
                <c:pt idx="89">
                  <c:v>1.0658841354694499</c:v>
                </c:pt>
                <c:pt idx="90">
                  <c:v>1.0658841354694499</c:v>
                </c:pt>
                <c:pt idx="91">
                  <c:v>1.0644491961451901</c:v>
                </c:pt>
                <c:pt idx="92">
                  <c:v>1.06301425682092</c:v>
                </c:pt>
                <c:pt idx="93">
                  <c:v>1.0615793174966499</c:v>
                </c:pt>
                <c:pt idx="94">
                  <c:v>1.0615793174966499</c:v>
                </c:pt>
                <c:pt idx="95">
                  <c:v>1.0615793174966499</c:v>
                </c:pt>
                <c:pt idx="96">
                  <c:v>1.0601443781723801</c:v>
                </c:pt>
                <c:pt idx="97">
                  <c:v>1.0601443781723801</c:v>
                </c:pt>
                <c:pt idx="98">
                  <c:v>1.0572744995238501</c:v>
                </c:pt>
                <c:pt idx="99">
                  <c:v>1.05870943884812</c:v>
                </c:pt>
                <c:pt idx="100">
                  <c:v>1.0572744995238501</c:v>
                </c:pt>
                <c:pt idx="101">
                  <c:v>1.0572744995238501</c:v>
                </c:pt>
                <c:pt idx="102">
                  <c:v>1.05583956019958</c:v>
                </c:pt>
                <c:pt idx="103">
                  <c:v>1.05440462087531</c:v>
                </c:pt>
                <c:pt idx="104">
                  <c:v>1.05440462087531</c:v>
                </c:pt>
                <c:pt idx="105">
                  <c:v>1.0529696815510501</c:v>
                </c:pt>
                <c:pt idx="106">
                  <c:v>1.05153474222678</c:v>
                </c:pt>
                <c:pt idx="107">
                  <c:v>1.05153474222678</c:v>
                </c:pt>
                <c:pt idx="108">
                  <c:v>1.0500998029025099</c:v>
                </c:pt>
                <c:pt idx="109">
                  <c:v>1.0486648635782401</c:v>
                </c:pt>
                <c:pt idx="110">
                  <c:v>1.0486648635782401</c:v>
                </c:pt>
                <c:pt idx="111">
                  <c:v>1.0486648635782401</c:v>
                </c:pt>
                <c:pt idx="112">
                  <c:v>1.04436004560544</c:v>
                </c:pt>
                <c:pt idx="113">
                  <c:v>1.0457949849297099</c:v>
                </c:pt>
                <c:pt idx="114">
                  <c:v>1.04436004560544</c:v>
                </c:pt>
                <c:pt idx="115">
                  <c:v>1.0457949849297099</c:v>
                </c:pt>
                <c:pt idx="116">
                  <c:v>1.04436004560544</c:v>
                </c:pt>
                <c:pt idx="117">
                  <c:v>1.04292510628117</c:v>
                </c:pt>
                <c:pt idx="118">
                  <c:v>1.04292510628117</c:v>
                </c:pt>
                <c:pt idx="119">
                  <c:v>1.0414901669569101</c:v>
                </c:pt>
                <c:pt idx="120">
                  <c:v>1.0414901669569101</c:v>
                </c:pt>
                <c:pt idx="121">
                  <c:v>1.04005522763264</c:v>
                </c:pt>
                <c:pt idx="122">
                  <c:v>1.04292510628117</c:v>
                </c:pt>
                <c:pt idx="123">
                  <c:v>1.04005522763264</c:v>
                </c:pt>
                <c:pt idx="124">
                  <c:v>1.04005522763264</c:v>
                </c:pt>
                <c:pt idx="125">
                  <c:v>1.04005522763264</c:v>
                </c:pt>
                <c:pt idx="126">
                  <c:v>1.0371853489841001</c:v>
                </c:pt>
                <c:pt idx="127">
                  <c:v>1.0328805310113001</c:v>
                </c:pt>
                <c:pt idx="128">
                  <c:v>1.03144559168703</c:v>
                </c:pt>
                <c:pt idx="129">
                  <c:v>1.03144559168703</c:v>
                </c:pt>
                <c:pt idx="130">
                  <c:v>1.0300106523627699</c:v>
                </c:pt>
                <c:pt idx="131">
                  <c:v>1.0300106523627699</c:v>
                </c:pt>
                <c:pt idx="132">
                  <c:v>1.0285757130385</c:v>
                </c:pt>
                <c:pt idx="133">
                  <c:v>1.0285757130385</c:v>
                </c:pt>
                <c:pt idx="134">
                  <c:v>1.02714077371423</c:v>
                </c:pt>
                <c:pt idx="135">
                  <c:v>1.0257058343899601</c:v>
                </c:pt>
                <c:pt idx="136">
                  <c:v>1.0242708950657</c:v>
                </c:pt>
                <c:pt idx="137">
                  <c:v>1.0242708950657</c:v>
                </c:pt>
                <c:pt idx="138">
                  <c:v>1.0257058343899601</c:v>
                </c:pt>
                <c:pt idx="139">
                  <c:v>1.0257058343899601</c:v>
                </c:pt>
                <c:pt idx="140">
                  <c:v>1.0214010164171601</c:v>
                </c:pt>
                <c:pt idx="141">
                  <c:v>1.0214010164171601</c:v>
                </c:pt>
                <c:pt idx="142">
                  <c:v>1.01996607709289</c:v>
                </c:pt>
                <c:pt idx="143">
                  <c:v>1.0185311377686299</c:v>
                </c:pt>
                <c:pt idx="144">
                  <c:v>1.0185311377686299</c:v>
                </c:pt>
                <c:pt idx="145">
                  <c:v>1.01566125912009</c:v>
                </c:pt>
                <c:pt idx="146">
                  <c:v>1.01566125912009</c:v>
                </c:pt>
                <c:pt idx="147">
                  <c:v>1.01566125912009</c:v>
                </c:pt>
                <c:pt idx="148">
                  <c:v>1.01135644114729</c:v>
                </c:pt>
                <c:pt idx="149">
                  <c:v>1.01279138047156</c:v>
                </c:pt>
                <c:pt idx="150">
                  <c:v>1.01135644114729</c:v>
                </c:pt>
                <c:pt idx="151">
                  <c:v>1.0099215018230201</c:v>
                </c:pt>
                <c:pt idx="152">
                  <c:v>1.00848656249875</c:v>
                </c:pt>
                <c:pt idx="153">
                  <c:v>1.00848656249875</c:v>
                </c:pt>
                <c:pt idx="154">
                  <c:v>1.0056166838502201</c:v>
                </c:pt>
                <c:pt idx="155">
                  <c:v>1.0056166838502201</c:v>
                </c:pt>
                <c:pt idx="156">
                  <c:v>1.00418174452595</c:v>
                </c:pt>
                <c:pt idx="157">
                  <c:v>1.00131186587742</c:v>
                </c:pt>
                <c:pt idx="158">
                  <c:v>1.0027468052016799</c:v>
                </c:pt>
                <c:pt idx="159">
                  <c:v>0.99987692655315297</c:v>
                </c:pt>
                <c:pt idx="160">
                  <c:v>0.99987692655315297</c:v>
                </c:pt>
                <c:pt idx="161">
                  <c:v>0.99987692655315297</c:v>
                </c:pt>
                <c:pt idx="162">
                  <c:v>0.99987692655315297</c:v>
                </c:pt>
                <c:pt idx="163">
                  <c:v>0.99700704790461803</c:v>
                </c:pt>
                <c:pt idx="164">
                  <c:v>0.99557210858035095</c:v>
                </c:pt>
                <c:pt idx="165">
                  <c:v>0.99557210858035095</c:v>
                </c:pt>
                <c:pt idx="166">
                  <c:v>0.99413716925608298</c:v>
                </c:pt>
                <c:pt idx="167">
                  <c:v>0.992702229931816</c:v>
                </c:pt>
                <c:pt idx="168">
                  <c:v>0.99126729060754804</c:v>
                </c:pt>
                <c:pt idx="169">
                  <c:v>0.99126729060754804</c:v>
                </c:pt>
                <c:pt idx="170">
                  <c:v>0.98983235128328095</c:v>
                </c:pt>
                <c:pt idx="171">
                  <c:v>0.98839741195901298</c:v>
                </c:pt>
                <c:pt idx="172">
                  <c:v>0.98552753331047804</c:v>
                </c:pt>
                <c:pt idx="173">
                  <c:v>0.98696247263474601</c:v>
                </c:pt>
                <c:pt idx="174">
                  <c:v>0.98409259398621096</c:v>
                </c:pt>
                <c:pt idx="175">
                  <c:v>0.98265765466194299</c:v>
                </c:pt>
                <c:pt idx="176">
                  <c:v>0.98122271533767602</c:v>
                </c:pt>
                <c:pt idx="177">
                  <c:v>0.98265765466194299</c:v>
                </c:pt>
                <c:pt idx="178">
                  <c:v>0.97978777601340805</c:v>
                </c:pt>
                <c:pt idx="179">
                  <c:v>0.97835283668914097</c:v>
                </c:pt>
                <c:pt idx="180">
                  <c:v>0.976917897364873</c:v>
                </c:pt>
                <c:pt idx="181">
                  <c:v>0.976917897364873</c:v>
                </c:pt>
                <c:pt idx="182">
                  <c:v>0.97548295804060603</c:v>
                </c:pt>
                <c:pt idx="183">
                  <c:v>0.97261307939207098</c:v>
                </c:pt>
                <c:pt idx="184">
                  <c:v>0.97404801871633795</c:v>
                </c:pt>
                <c:pt idx="185">
                  <c:v>0.97117814006780301</c:v>
                </c:pt>
                <c:pt idx="186">
                  <c:v>0.97117814006780301</c:v>
                </c:pt>
                <c:pt idx="187">
                  <c:v>0.96974320074353604</c:v>
                </c:pt>
                <c:pt idx="188">
                  <c:v>0.96830826141926796</c:v>
                </c:pt>
                <c:pt idx="189">
                  <c:v>0.96687332209500099</c:v>
                </c:pt>
                <c:pt idx="190">
                  <c:v>0.96687332209500099</c:v>
                </c:pt>
                <c:pt idx="191">
                  <c:v>0.96543838277073302</c:v>
                </c:pt>
                <c:pt idx="192">
                  <c:v>0.96113356479793099</c:v>
                </c:pt>
                <c:pt idx="193">
                  <c:v>0.96113356479793099</c:v>
                </c:pt>
                <c:pt idx="194">
                  <c:v>0.96113356479793099</c:v>
                </c:pt>
                <c:pt idx="195">
                  <c:v>0.95826368614939605</c:v>
                </c:pt>
                <c:pt idx="196">
                  <c:v>0.95969862547366303</c:v>
                </c:pt>
                <c:pt idx="197">
                  <c:v>0.95682874682512797</c:v>
                </c:pt>
                <c:pt idx="198">
                  <c:v>0.95682874682512797</c:v>
                </c:pt>
                <c:pt idx="199">
                  <c:v>0.95395886817659303</c:v>
                </c:pt>
                <c:pt idx="200">
                  <c:v>0.95395886817659303</c:v>
                </c:pt>
                <c:pt idx="201">
                  <c:v>0.95252392885232595</c:v>
                </c:pt>
                <c:pt idx="202">
                  <c:v>0.94965405020379101</c:v>
                </c:pt>
                <c:pt idx="203">
                  <c:v>0.94965405020379101</c:v>
                </c:pt>
                <c:pt idx="204">
                  <c:v>0.94821911087952304</c:v>
                </c:pt>
                <c:pt idx="205">
                  <c:v>0.94821911087952304</c:v>
                </c:pt>
                <c:pt idx="206">
                  <c:v>0.94534923223098799</c:v>
                </c:pt>
                <c:pt idx="207">
                  <c:v>0.94247935358245305</c:v>
                </c:pt>
                <c:pt idx="208">
                  <c:v>0.94247935358245305</c:v>
                </c:pt>
                <c:pt idx="209">
                  <c:v>0.94104441425818597</c:v>
                </c:pt>
                <c:pt idx="210">
                  <c:v>0.94104441425818597</c:v>
                </c:pt>
                <c:pt idx="211">
                  <c:v>0.93817453560965103</c:v>
                </c:pt>
                <c:pt idx="212">
                  <c:v>0.93673959628538295</c:v>
                </c:pt>
                <c:pt idx="213">
                  <c:v>0.93673959628538295</c:v>
                </c:pt>
                <c:pt idx="214">
                  <c:v>0.93386971763684801</c:v>
                </c:pt>
                <c:pt idx="215">
                  <c:v>0.93243477831258104</c:v>
                </c:pt>
                <c:pt idx="216">
                  <c:v>0.93099983898831296</c:v>
                </c:pt>
                <c:pt idx="217">
                  <c:v>0.93243477831258104</c:v>
                </c:pt>
                <c:pt idx="218">
                  <c:v>0.92956489966404598</c:v>
                </c:pt>
                <c:pt idx="219">
                  <c:v>0.92669502101551104</c:v>
                </c:pt>
                <c:pt idx="220">
                  <c:v>0.92526008169124296</c:v>
                </c:pt>
                <c:pt idx="221">
                  <c:v>0.92382514236697599</c:v>
                </c:pt>
                <c:pt idx="222">
                  <c:v>0.92382514236697599</c:v>
                </c:pt>
                <c:pt idx="223">
                  <c:v>0.92095526371844105</c:v>
                </c:pt>
                <c:pt idx="224">
                  <c:v>0.91952032439417297</c:v>
                </c:pt>
                <c:pt idx="225">
                  <c:v>0.918085385069906</c:v>
                </c:pt>
                <c:pt idx="226">
                  <c:v>0.91521550642137095</c:v>
                </c:pt>
                <c:pt idx="227">
                  <c:v>0.91521550642137095</c:v>
                </c:pt>
                <c:pt idx="228">
                  <c:v>0.91234562777283601</c:v>
                </c:pt>
                <c:pt idx="229">
                  <c:v>0.91091068844856804</c:v>
                </c:pt>
                <c:pt idx="230">
                  <c:v>0.90947574912430096</c:v>
                </c:pt>
                <c:pt idx="231">
                  <c:v>0.90804080980003299</c:v>
                </c:pt>
                <c:pt idx="232">
                  <c:v>0.90660587047576602</c:v>
                </c:pt>
                <c:pt idx="233">
                  <c:v>0.90660587047576602</c:v>
                </c:pt>
                <c:pt idx="234">
                  <c:v>0.90517093115149805</c:v>
                </c:pt>
                <c:pt idx="235">
                  <c:v>0.902301052502963</c:v>
                </c:pt>
                <c:pt idx="236">
                  <c:v>0.902301052502963</c:v>
                </c:pt>
                <c:pt idx="237">
                  <c:v>0.89943117385442795</c:v>
                </c:pt>
                <c:pt idx="238">
                  <c:v>0.89656129520589301</c:v>
                </c:pt>
                <c:pt idx="239">
                  <c:v>0.89512635588162603</c:v>
                </c:pt>
                <c:pt idx="240">
                  <c:v>0.89369141655735795</c:v>
                </c:pt>
                <c:pt idx="241">
                  <c:v>0.89369141655735795</c:v>
                </c:pt>
                <c:pt idx="242">
                  <c:v>0.89369141655735795</c:v>
                </c:pt>
                <c:pt idx="243">
                  <c:v>0.89225647723309098</c:v>
                </c:pt>
                <c:pt idx="244">
                  <c:v>0.88795165926028796</c:v>
                </c:pt>
                <c:pt idx="245">
                  <c:v>0.88795165926028796</c:v>
                </c:pt>
                <c:pt idx="246">
                  <c:v>0.88508178061175302</c:v>
                </c:pt>
                <c:pt idx="247">
                  <c:v>0.88364684128748605</c:v>
                </c:pt>
                <c:pt idx="248">
                  <c:v>0.88221190196321797</c:v>
                </c:pt>
                <c:pt idx="249">
                  <c:v>0.87934202331468303</c:v>
                </c:pt>
                <c:pt idx="250">
                  <c:v>0.87790708399041595</c:v>
                </c:pt>
                <c:pt idx="251">
                  <c:v>0.87647214466614798</c:v>
                </c:pt>
                <c:pt idx="252">
                  <c:v>0.87503720534188101</c:v>
                </c:pt>
                <c:pt idx="253">
                  <c:v>0.87360226601761304</c:v>
                </c:pt>
                <c:pt idx="254">
                  <c:v>0.87360226601761304</c:v>
                </c:pt>
                <c:pt idx="255">
                  <c:v>0.86929744804481102</c:v>
                </c:pt>
                <c:pt idx="256">
                  <c:v>0.86929744804481102</c:v>
                </c:pt>
                <c:pt idx="257">
                  <c:v>0.86929744804481102</c:v>
                </c:pt>
                <c:pt idx="258">
                  <c:v>0.864992630072008</c:v>
                </c:pt>
                <c:pt idx="259">
                  <c:v>0.86212275142347305</c:v>
                </c:pt>
                <c:pt idx="260">
                  <c:v>0.86212275142347305</c:v>
                </c:pt>
                <c:pt idx="261">
                  <c:v>0.86068781209920597</c:v>
                </c:pt>
                <c:pt idx="262">
                  <c:v>0.85781793345067103</c:v>
                </c:pt>
                <c:pt idx="263">
                  <c:v>0.85494805480213598</c:v>
                </c:pt>
                <c:pt idx="264">
                  <c:v>0.85494805480213598</c:v>
                </c:pt>
                <c:pt idx="265">
                  <c:v>0.85351311547786801</c:v>
                </c:pt>
                <c:pt idx="266">
                  <c:v>0.84920829750506599</c:v>
                </c:pt>
                <c:pt idx="267">
                  <c:v>0.84920829750506599</c:v>
                </c:pt>
                <c:pt idx="268">
                  <c:v>0.84687309413219303</c:v>
                </c:pt>
                <c:pt idx="269">
                  <c:v>0.845996854070038</c:v>
                </c:pt>
                <c:pt idx="270">
                  <c:v>0.84424435255837005</c:v>
                </c:pt>
                <c:pt idx="271">
                  <c:v>0.84249187243405999</c:v>
                </c:pt>
                <c:pt idx="272">
                  <c:v>0.84161563237190495</c:v>
                </c:pt>
                <c:pt idx="273">
                  <c:v>0.839863152247595</c:v>
                </c:pt>
                <c:pt idx="274">
                  <c:v>0.83898691218543997</c:v>
                </c:pt>
                <c:pt idx="275">
                  <c:v>0.83811067212328505</c:v>
                </c:pt>
                <c:pt idx="276">
                  <c:v>0.83635819199897499</c:v>
                </c:pt>
                <c:pt idx="277">
                  <c:v>0.83548195193681996</c:v>
                </c:pt>
                <c:pt idx="278">
                  <c:v>0.83372947181251</c:v>
                </c:pt>
                <c:pt idx="279">
                  <c:v>0.83285323175035497</c:v>
                </c:pt>
                <c:pt idx="280">
                  <c:v>0.83197699168820005</c:v>
                </c:pt>
                <c:pt idx="281">
                  <c:v>0.83022451156388999</c:v>
                </c:pt>
                <c:pt idx="282">
                  <c:v>0.82934827150173496</c:v>
                </c:pt>
                <c:pt idx="283">
                  <c:v>0.82934827150173496</c:v>
                </c:pt>
                <c:pt idx="284">
                  <c:v>0.82847203143958004</c:v>
                </c:pt>
                <c:pt idx="285">
                  <c:v>0.82671955131526997</c:v>
                </c:pt>
                <c:pt idx="286">
                  <c:v>0.82496707119096002</c:v>
                </c:pt>
                <c:pt idx="287">
                  <c:v>0.82321459106664996</c:v>
                </c:pt>
                <c:pt idx="288">
                  <c:v>0.82146211094234001</c:v>
                </c:pt>
                <c:pt idx="289">
                  <c:v>0.81970963081803006</c:v>
                </c:pt>
                <c:pt idx="290">
                  <c:v>0.81970963081803006</c:v>
                </c:pt>
                <c:pt idx="291">
                  <c:v>0.81883339075587502</c:v>
                </c:pt>
                <c:pt idx="292">
                  <c:v>0.81620467056941004</c:v>
                </c:pt>
                <c:pt idx="293">
                  <c:v>0.81620467056941004</c:v>
                </c:pt>
                <c:pt idx="294">
                  <c:v>0.81357595038294495</c:v>
                </c:pt>
                <c:pt idx="295">
                  <c:v>0.81182347025863499</c:v>
                </c:pt>
                <c:pt idx="296">
                  <c:v>0.81094723019647996</c:v>
                </c:pt>
                <c:pt idx="297">
                  <c:v>0.81007099013432504</c:v>
                </c:pt>
                <c:pt idx="298">
                  <c:v>0.80831851001001498</c:v>
                </c:pt>
                <c:pt idx="299">
                  <c:v>0.80744226994785995</c:v>
                </c:pt>
                <c:pt idx="300">
                  <c:v>0.80568978982355</c:v>
                </c:pt>
                <c:pt idx="301">
                  <c:v>0.80481354976139496</c:v>
                </c:pt>
                <c:pt idx="302">
                  <c:v>0.80218482957492998</c:v>
                </c:pt>
                <c:pt idx="303">
                  <c:v>0.80218482957492998</c:v>
                </c:pt>
                <c:pt idx="304">
                  <c:v>0.799556109388465</c:v>
                </c:pt>
                <c:pt idx="305">
                  <c:v>0.79867986932630997</c:v>
                </c:pt>
                <c:pt idx="306">
                  <c:v>0.79692738920200001</c:v>
                </c:pt>
                <c:pt idx="307">
                  <c:v>0.79517490907768995</c:v>
                </c:pt>
                <c:pt idx="308">
                  <c:v>0.79342242895338</c:v>
                </c:pt>
                <c:pt idx="309">
                  <c:v>0.79166994882907005</c:v>
                </c:pt>
                <c:pt idx="310">
                  <c:v>0.79079370876691601</c:v>
                </c:pt>
                <c:pt idx="311">
                  <c:v>0.78904122864260595</c:v>
                </c:pt>
                <c:pt idx="312">
                  <c:v>0.787288748518296</c:v>
                </c:pt>
                <c:pt idx="313">
                  <c:v>0.78553626839398605</c:v>
                </c:pt>
                <c:pt idx="314">
                  <c:v>0.78378378826967599</c:v>
                </c:pt>
                <c:pt idx="315">
                  <c:v>0.78290754820752095</c:v>
                </c:pt>
                <c:pt idx="316">
                  <c:v>0.781155068083211</c:v>
                </c:pt>
                <c:pt idx="317">
                  <c:v>0.77940258795890105</c:v>
                </c:pt>
                <c:pt idx="318">
                  <c:v>0.77852634789674602</c:v>
                </c:pt>
                <c:pt idx="319">
                  <c:v>0.77589762771028103</c:v>
                </c:pt>
                <c:pt idx="320">
                  <c:v>0.77414514758597097</c:v>
                </c:pt>
                <c:pt idx="321">
                  <c:v>0.77326890752381605</c:v>
                </c:pt>
                <c:pt idx="322">
                  <c:v>0.77151642739950599</c:v>
                </c:pt>
                <c:pt idx="323">
                  <c:v>0.76976394727519604</c:v>
                </c:pt>
                <c:pt idx="324">
                  <c:v>0.76801146715088597</c:v>
                </c:pt>
                <c:pt idx="325">
                  <c:v>0.76625898702657602</c:v>
                </c:pt>
                <c:pt idx="326">
                  <c:v>0.76450650690226596</c:v>
                </c:pt>
                <c:pt idx="327">
                  <c:v>0.76275402677795601</c:v>
                </c:pt>
                <c:pt idx="328">
                  <c:v>0.76187778671580098</c:v>
                </c:pt>
                <c:pt idx="329">
                  <c:v>0.76012530659149102</c:v>
                </c:pt>
                <c:pt idx="330">
                  <c:v>0.75837282646718096</c:v>
                </c:pt>
                <c:pt idx="331">
                  <c:v>0.75574410628071598</c:v>
                </c:pt>
                <c:pt idx="332">
                  <c:v>0.75399162615640603</c:v>
                </c:pt>
                <c:pt idx="333">
                  <c:v>0.75311538609425099</c:v>
                </c:pt>
                <c:pt idx="334">
                  <c:v>0.75136290596994104</c:v>
                </c:pt>
                <c:pt idx="335">
                  <c:v>0.74961042584563098</c:v>
                </c:pt>
                <c:pt idx="336">
                  <c:v>0.746981705659166</c:v>
                </c:pt>
                <c:pt idx="337">
                  <c:v>0.74522922553485604</c:v>
                </c:pt>
                <c:pt idx="338">
                  <c:v>0.74347674541054598</c:v>
                </c:pt>
                <c:pt idx="339">
                  <c:v>0.74260050534839095</c:v>
                </c:pt>
                <c:pt idx="340">
                  <c:v>0.73909554509977105</c:v>
                </c:pt>
                <c:pt idx="341">
                  <c:v>0.73909554509977105</c:v>
                </c:pt>
                <c:pt idx="342">
                  <c:v>0.73646682491330595</c:v>
                </c:pt>
                <c:pt idx="343">
                  <c:v>0.734714344788996</c:v>
                </c:pt>
                <c:pt idx="344">
                  <c:v>0.73208562460253102</c:v>
                </c:pt>
                <c:pt idx="345">
                  <c:v>0.73120938454037598</c:v>
                </c:pt>
                <c:pt idx="346">
                  <c:v>0.72770442429175597</c:v>
                </c:pt>
                <c:pt idx="347">
                  <c:v>0.72507570410529099</c:v>
                </c:pt>
                <c:pt idx="348">
                  <c:v>0.72419946404313595</c:v>
                </c:pt>
                <c:pt idx="349">
                  <c:v>0.722446983918826</c:v>
                </c:pt>
                <c:pt idx="350">
                  <c:v>0.71981826373236102</c:v>
                </c:pt>
                <c:pt idx="351">
                  <c:v>0.71718954354589604</c:v>
                </c:pt>
                <c:pt idx="352">
                  <c:v>0.716313303483741</c:v>
                </c:pt>
                <c:pt idx="353">
                  <c:v>0.71456082335943105</c:v>
                </c:pt>
                <c:pt idx="354">
                  <c:v>0.71280834323512099</c:v>
                </c:pt>
                <c:pt idx="355">
                  <c:v>0.71017962304865601</c:v>
                </c:pt>
                <c:pt idx="356">
                  <c:v>0.70755090286219102</c:v>
                </c:pt>
                <c:pt idx="357">
                  <c:v>0.70492218267572604</c:v>
                </c:pt>
                <c:pt idx="358">
                  <c:v>0.70404594261357101</c:v>
                </c:pt>
                <c:pt idx="359">
                  <c:v>0.70229346248926094</c:v>
                </c:pt>
                <c:pt idx="360">
                  <c:v>0.69878850224064104</c:v>
                </c:pt>
                <c:pt idx="361">
                  <c:v>0.69615978205417595</c:v>
                </c:pt>
                <c:pt idx="362">
                  <c:v>0.69440730192986699</c:v>
                </c:pt>
                <c:pt idx="363">
                  <c:v>0.69177858174340201</c:v>
                </c:pt>
                <c:pt idx="364">
                  <c:v>0.68914986155693703</c:v>
                </c:pt>
                <c:pt idx="365">
                  <c:v>0.68739738143262696</c:v>
                </c:pt>
                <c:pt idx="366">
                  <c:v>0.68476866124616198</c:v>
                </c:pt>
                <c:pt idx="367">
                  <c:v>0.682139941059697</c:v>
                </c:pt>
                <c:pt idx="368">
                  <c:v>0.68081816130422901</c:v>
                </c:pt>
                <c:pt idx="369">
                  <c:v>0.67892026204688205</c:v>
                </c:pt>
                <c:pt idx="370">
                  <c:v>0.67702236278953498</c:v>
                </c:pt>
                <c:pt idx="371">
                  <c:v>0.676389729703752</c:v>
                </c:pt>
                <c:pt idx="372">
                  <c:v>0.67512446353218702</c:v>
                </c:pt>
                <c:pt idx="373">
                  <c:v>0.67259393118905797</c:v>
                </c:pt>
                <c:pt idx="374">
                  <c:v>0.67069603193171101</c:v>
                </c:pt>
                <c:pt idx="375">
                  <c:v>0.66816549958858096</c:v>
                </c:pt>
                <c:pt idx="376">
                  <c:v>0.66690023341701599</c:v>
                </c:pt>
                <c:pt idx="377">
                  <c:v>0.666267600331234</c:v>
                </c:pt>
                <c:pt idx="378">
                  <c:v>0.66373706798810395</c:v>
                </c:pt>
                <c:pt idx="379">
                  <c:v>0.66183916873075699</c:v>
                </c:pt>
                <c:pt idx="380">
                  <c:v>0.65994126947341003</c:v>
                </c:pt>
                <c:pt idx="381">
                  <c:v>0.65741073713027998</c:v>
                </c:pt>
                <c:pt idx="382">
                  <c:v>0.65551283787293302</c:v>
                </c:pt>
                <c:pt idx="383">
                  <c:v>0.65424757170136805</c:v>
                </c:pt>
                <c:pt idx="384">
                  <c:v>0.65171703935823899</c:v>
                </c:pt>
                <c:pt idx="385">
                  <c:v>0.65108440627245601</c:v>
                </c:pt>
                <c:pt idx="386">
                  <c:v>0.64855387392932695</c:v>
                </c:pt>
                <c:pt idx="387">
                  <c:v>0.64602334158619701</c:v>
                </c:pt>
                <c:pt idx="388">
                  <c:v>0.64539070850041502</c:v>
                </c:pt>
                <c:pt idx="389">
                  <c:v>0.64222754307150298</c:v>
                </c:pt>
                <c:pt idx="390">
                  <c:v>0.63906437764259105</c:v>
                </c:pt>
                <c:pt idx="391">
                  <c:v>0.63779911147102597</c:v>
                </c:pt>
                <c:pt idx="392">
                  <c:v>0.636533845299461</c:v>
                </c:pt>
                <c:pt idx="393">
                  <c:v>0.63337067987054896</c:v>
                </c:pt>
                <c:pt idx="394">
                  <c:v>0.631472780613202</c:v>
                </c:pt>
                <c:pt idx="395">
                  <c:v>0.63020751444163703</c:v>
                </c:pt>
                <c:pt idx="396">
                  <c:v>0.62767698209850797</c:v>
                </c:pt>
                <c:pt idx="397">
                  <c:v>0.62577908284116102</c:v>
                </c:pt>
                <c:pt idx="398">
                  <c:v>0.62324855049803096</c:v>
                </c:pt>
                <c:pt idx="399">
                  <c:v>0.621350651240684</c:v>
                </c:pt>
                <c:pt idx="400">
                  <c:v>0.61882011889755395</c:v>
                </c:pt>
                <c:pt idx="401">
                  <c:v>0.61692221964020699</c:v>
                </c:pt>
                <c:pt idx="402">
                  <c:v>0.61439168729707805</c:v>
                </c:pt>
                <c:pt idx="403">
                  <c:v>0.61186115495394799</c:v>
                </c:pt>
                <c:pt idx="404">
                  <c:v>0.60996325569660104</c:v>
                </c:pt>
                <c:pt idx="405">
                  <c:v>0.60743272335347098</c:v>
                </c:pt>
                <c:pt idx="406">
                  <c:v>0.60490219101034204</c:v>
                </c:pt>
                <c:pt idx="407">
                  <c:v>0.60237165866721198</c:v>
                </c:pt>
                <c:pt idx="408">
                  <c:v>0.60047375940986503</c:v>
                </c:pt>
                <c:pt idx="409">
                  <c:v>0.59794322706673497</c:v>
                </c:pt>
                <c:pt idx="410">
                  <c:v>0.59541269472360603</c:v>
                </c:pt>
                <c:pt idx="411">
                  <c:v>0.59288216238047597</c:v>
                </c:pt>
                <c:pt idx="412">
                  <c:v>0.59098426312312902</c:v>
                </c:pt>
                <c:pt idx="413">
                  <c:v>0.58845373077999896</c:v>
                </c:pt>
                <c:pt idx="414">
                  <c:v>0.58592319843687002</c:v>
                </c:pt>
                <c:pt idx="415">
                  <c:v>0.58276003300795798</c:v>
                </c:pt>
                <c:pt idx="416">
                  <c:v>0.58086213375061102</c:v>
                </c:pt>
                <c:pt idx="417">
                  <c:v>0.57833160140748097</c:v>
                </c:pt>
                <c:pt idx="418">
                  <c:v>0.57580106906435202</c:v>
                </c:pt>
                <c:pt idx="419">
                  <c:v>0.57263790363543998</c:v>
                </c:pt>
                <c:pt idx="420">
                  <c:v>0.57074000437809203</c:v>
                </c:pt>
                <c:pt idx="421">
                  <c:v>0.56820947203496297</c:v>
                </c:pt>
                <c:pt idx="422">
                  <c:v>0.56567893969183303</c:v>
                </c:pt>
                <c:pt idx="423">
                  <c:v>0.56251577426292099</c:v>
                </c:pt>
                <c:pt idx="424">
                  <c:v>0.55998089974371801</c:v>
                </c:pt>
                <c:pt idx="425">
                  <c:v>0.55849463444689795</c:v>
                </c:pt>
                <c:pt idx="426">
                  <c:v>0.55601752561886497</c:v>
                </c:pt>
                <c:pt idx="427">
                  <c:v>0.55354041679083099</c:v>
                </c:pt>
                <c:pt idx="428">
                  <c:v>0.55155872972840503</c:v>
                </c:pt>
                <c:pt idx="429">
                  <c:v>0.54908162090037205</c:v>
                </c:pt>
                <c:pt idx="430">
                  <c:v>0.54759535560355199</c:v>
                </c:pt>
                <c:pt idx="431">
                  <c:v>0.54412737905969399</c:v>
                </c:pt>
                <c:pt idx="432">
                  <c:v>0.54214569199726703</c:v>
                </c:pt>
                <c:pt idx="433">
                  <c:v>0.54016400493484096</c:v>
                </c:pt>
                <c:pt idx="434">
                  <c:v>0.53867776382263199</c:v>
                </c:pt>
                <c:pt idx="435">
                  <c:v>0.53570523322899199</c:v>
                </c:pt>
                <c:pt idx="436">
                  <c:v>0.532732702635352</c:v>
                </c:pt>
                <c:pt idx="437">
                  <c:v>0.53075101557292603</c:v>
                </c:pt>
                <c:pt idx="438">
                  <c:v>0.52777848497928603</c:v>
                </c:pt>
                <c:pt idx="439">
                  <c:v>0.52530135196664096</c:v>
                </c:pt>
                <c:pt idx="440">
                  <c:v>0.52232882137300096</c:v>
                </c:pt>
                <c:pt idx="441">
                  <c:v>0.520347134310575</c:v>
                </c:pt>
                <c:pt idx="442">
                  <c:v>0.517374603716935</c:v>
                </c:pt>
                <c:pt idx="443">
                  <c:v>0.514897519073513</c:v>
                </c:pt>
                <c:pt idx="444">
                  <c:v>0.511924988479873</c:v>
                </c:pt>
                <c:pt idx="445">
                  <c:v>0.50994330141744704</c:v>
                </c:pt>
                <c:pt idx="446">
                  <c:v>0.50746616840480196</c:v>
                </c:pt>
                <c:pt idx="447">
                  <c:v>0.50449363781116197</c:v>
                </c:pt>
                <c:pt idx="448">
                  <c:v>0.50102570963652704</c:v>
                </c:pt>
                <c:pt idx="449">
                  <c:v>0.49854857662388302</c:v>
                </c:pt>
                <c:pt idx="450">
                  <c:v>0.49557604603024302</c:v>
                </c:pt>
                <c:pt idx="451">
                  <c:v>0.49309896138682102</c:v>
                </c:pt>
                <c:pt idx="452">
                  <c:v>0.48963098484296302</c:v>
                </c:pt>
                <c:pt idx="453">
                  <c:v>0.48665845424932302</c:v>
                </c:pt>
                <c:pt idx="454">
                  <c:v>0.48418136960590202</c:v>
                </c:pt>
                <c:pt idx="455">
                  <c:v>0.48120883901226202</c:v>
                </c:pt>
                <c:pt idx="456">
                  <c:v>0.47823630841862202</c:v>
                </c:pt>
                <c:pt idx="457">
                  <c:v>0.47526377782498203</c:v>
                </c:pt>
                <c:pt idx="458">
                  <c:v>0.47229124723134203</c:v>
                </c:pt>
                <c:pt idx="459">
                  <c:v>0.46882327068748397</c:v>
                </c:pt>
                <c:pt idx="460">
                  <c:v>0.46632599246932999</c:v>
                </c:pt>
                <c:pt idx="461">
                  <c:v>0.46347526633987401</c:v>
                </c:pt>
                <c:pt idx="462">
                  <c:v>0.46103176976002103</c:v>
                </c:pt>
                <c:pt idx="463">
                  <c:v>0.45818100386982002</c:v>
                </c:pt>
                <c:pt idx="464">
                  <c:v>0.45614477660031499</c:v>
                </c:pt>
                <c:pt idx="465">
                  <c:v>0.45288678116051101</c:v>
                </c:pt>
                <c:pt idx="466">
                  <c:v>0.45044328458065802</c:v>
                </c:pt>
                <c:pt idx="467">
                  <c:v>0.44718528914085398</c:v>
                </c:pt>
                <c:pt idx="468">
                  <c:v>0.44433452325065298</c:v>
                </c:pt>
                <c:pt idx="469">
                  <c:v>0.44148379712119701</c:v>
                </c:pt>
                <c:pt idx="470">
                  <c:v>0.43863303123099601</c:v>
                </c:pt>
                <c:pt idx="471">
                  <c:v>0.43578230510153998</c:v>
                </c:pt>
                <c:pt idx="472">
                  <c:v>0.43293153921133898</c:v>
                </c:pt>
                <c:pt idx="473">
                  <c:v>0.42926631422193201</c:v>
                </c:pt>
                <c:pt idx="474">
                  <c:v>0.42682281764207902</c:v>
                </c:pt>
                <c:pt idx="475">
                  <c:v>0.42437932106222598</c:v>
                </c:pt>
                <c:pt idx="476">
                  <c:v>0.42112132562242199</c:v>
                </c:pt>
                <c:pt idx="477">
                  <c:v>0.41745606087227</c:v>
                </c:pt>
                <c:pt idx="478">
                  <c:v>0.41338356657251601</c:v>
                </c:pt>
                <c:pt idx="479">
                  <c:v>0.41094006999266303</c:v>
                </c:pt>
                <c:pt idx="480">
                  <c:v>0.408089343863207</c:v>
                </c:pt>
                <c:pt idx="481">
                  <c:v>0.404424079113055</c:v>
                </c:pt>
                <c:pt idx="482">
                  <c:v>0.40116608367325102</c:v>
                </c:pt>
                <c:pt idx="483">
                  <c:v>0.39790808823344698</c:v>
                </c:pt>
                <c:pt idx="484">
                  <c:v>0.39465009279364299</c:v>
                </c:pt>
                <c:pt idx="485">
                  <c:v>0.39140445637134103</c:v>
                </c:pt>
                <c:pt idx="486">
                  <c:v>0.38829253941766501</c:v>
                </c:pt>
                <c:pt idx="487">
                  <c:v>0.38518058870558802</c:v>
                </c:pt>
                <c:pt idx="488">
                  <c:v>0.381722884446836</c:v>
                </c:pt>
                <c:pt idx="489">
                  <c:v>0.37895672103983402</c:v>
                </c:pt>
                <c:pt idx="490">
                  <c:v>0.375844804086158</c:v>
                </c:pt>
                <c:pt idx="491">
                  <c:v>0.37273285337408002</c:v>
                </c:pt>
                <c:pt idx="492">
                  <c:v>0.36927514911532799</c:v>
                </c:pt>
                <c:pt idx="493">
                  <c:v>0.36616323216165197</c:v>
                </c:pt>
                <c:pt idx="494">
                  <c:v>0.36305128144957399</c:v>
                </c:pt>
                <c:pt idx="495">
                  <c:v>0.35959357719082202</c:v>
                </c:pt>
                <c:pt idx="496">
                  <c:v>0.356481660237146</c:v>
                </c:pt>
                <c:pt idx="497">
                  <c:v>0.35302395597839398</c:v>
                </c:pt>
                <c:pt idx="498">
                  <c:v>0.349912005266316</c:v>
                </c:pt>
                <c:pt idx="499">
                  <c:v>0.34576276015581398</c:v>
                </c:pt>
                <c:pt idx="500">
                  <c:v>0.34265084320213801</c:v>
                </c:pt>
                <c:pt idx="501">
                  <c:v>0.33884735163830998</c:v>
                </c:pt>
                <c:pt idx="502">
                  <c:v>0.33469810652780702</c:v>
                </c:pt>
                <c:pt idx="503">
                  <c:v>0.330894648722381</c:v>
                </c:pt>
                <c:pt idx="504">
                  <c:v>0.32778269801030302</c:v>
                </c:pt>
                <c:pt idx="505">
                  <c:v>0.32425175478148799</c:v>
                </c:pt>
                <c:pt idx="506">
                  <c:v>0.32064645382136497</c:v>
                </c:pt>
                <c:pt idx="507">
                  <c:v>0.31734157994149298</c:v>
                </c:pt>
                <c:pt idx="508">
                  <c:v>0.31433716247472399</c:v>
                </c:pt>
                <c:pt idx="509">
                  <c:v>0.31043143443435101</c:v>
                </c:pt>
                <c:pt idx="510">
                  <c:v>0.30712656055447801</c:v>
                </c:pt>
                <c:pt idx="511">
                  <c:v>0.30322083251410498</c:v>
                </c:pt>
                <c:pt idx="512">
                  <c:v>0.29991595863423298</c:v>
                </c:pt>
                <c:pt idx="513">
                  <c:v>0.29601023059386</c:v>
                </c:pt>
                <c:pt idx="514">
                  <c:v>0.29210447322063399</c:v>
                </c:pt>
                <c:pt idx="515">
                  <c:v>0.28819874518026001</c:v>
                </c:pt>
                <c:pt idx="516">
                  <c:v>0.28399256072678403</c:v>
                </c:pt>
                <c:pt idx="517">
                  <c:v>0.28068768684691198</c:v>
                </c:pt>
                <c:pt idx="518">
                  <c:v>0.276481502393435</c:v>
                </c:pt>
                <c:pt idx="519">
                  <c:v>0.27227531793995802</c:v>
                </c:pt>
                <c:pt idx="520">
                  <c:v>0.268202211194145</c:v>
                </c:pt>
                <c:pt idx="521">
                  <c:v>0.26474900764204701</c:v>
                </c:pt>
                <c:pt idx="522">
                  <c:v>0.26103015908285898</c:v>
                </c:pt>
                <c:pt idx="523">
                  <c:v>0.25731131052367101</c:v>
                </c:pt>
                <c:pt idx="524">
                  <c:v>0.25359246196448298</c:v>
                </c:pt>
                <c:pt idx="525">
                  <c:v>0.24960796839820401</c:v>
                </c:pt>
                <c:pt idx="526">
                  <c:v>0.24535785575913199</c:v>
                </c:pt>
                <c:pt idx="527">
                  <c:v>0.24163900719994399</c:v>
                </c:pt>
                <c:pt idx="528">
                  <c:v>0.237388894560872</c:v>
                </c:pt>
                <c:pt idx="529">
                  <c:v>0.23313878192179999</c:v>
                </c:pt>
                <c:pt idx="530">
                  <c:v>0.22835737926854599</c:v>
                </c:pt>
                <c:pt idx="531">
                  <c:v>0.224107266629474</c:v>
                </c:pt>
                <c:pt idx="532">
                  <c:v>0.21959153491760899</c:v>
                </c:pt>
                <c:pt idx="533">
                  <c:v>0.215479328796469</c:v>
                </c:pt>
                <c:pt idx="534">
                  <c:v>0.21143236283234601</c:v>
                </c:pt>
                <c:pt idx="535">
                  <c:v>0.20738535038396499</c:v>
                </c:pt>
                <c:pt idx="536">
                  <c:v>0.202862292651948</c:v>
                </c:pt>
                <c:pt idx="537">
                  <c:v>0.199053372571772</c:v>
                </c:pt>
                <c:pt idx="538">
                  <c:v>0.194530268355498</c:v>
                </c:pt>
                <c:pt idx="539">
                  <c:v>0.190007164139223</c:v>
                </c:pt>
                <c:pt idx="540">
                  <c:v>0.185484059922949</c:v>
                </c:pt>
                <c:pt idx="541">
                  <c:v>0.180961002190933</c:v>
                </c:pt>
                <c:pt idx="542">
                  <c:v>0.17667594385860499</c:v>
                </c:pt>
                <c:pt idx="543">
                  <c:v>0.17210382941511401</c:v>
                </c:pt>
                <c:pt idx="544">
                  <c:v>0.168006026928505</c:v>
                </c:pt>
                <c:pt idx="545">
                  <c:v>0.16369256170928501</c:v>
                </c:pt>
                <c:pt idx="546">
                  <c:v>0.15916343375745401</c:v>
                </c:pt>
                <c:pt idx="547">
                  <c:v>0.15463430580562401</c:v>
                </c:pt>
                <c:pt idx="548">
                  <c:v>0.15032084058640399</c:v>
                </c:pt>
                <c:pt idx="549">
                  <c:v>0.146007375367184</c:v>
                </c:pt>
                <c:pt idx="550">
                  <c:v>0.14126254256934001</c:v>
                </c:pt>
                <c:pt idx="551">
                  <c:v>0.13694907735011999</c:v>
                </c:pt>
                <c:pt idx="552">
                  <c:v>0.13267742645556699</c:v>
                </c:pt>
                <c:pt idx="553">
                  <c:v>0.12814325571180599</c:v>
                </c:pt>
                <c:pt idx="554">
                  <c:v>0.124003305453892</c:v>
                </c:pt>
                <c:pt idx="555">
                  <c:v>0.119271966725705</c:v>
                </c:pt>
                <c:pt idx="556">
                  <c:v>0.115132054962126</c:v>
                </c:pt>
                <c:pt idx="557">
                  <c:v>0.11059784572403</c:v>
                </c:pt>
                <c:pt idx="558">
                  <c:v>0.10606367498027</c:v>
                </c:pt>
                <c:pt idx="559">
                  <c:v>0.101726595232265</c:v>
                </c:pt>
                <c:pt idx="560">
                  <c:v>9.7192385994169295E-2</c:v>
                </c:pt>
                <c:pt idx="561">
                  <c:v>9.3090377254478496E-2</c:v>
                </c:pt>
                <c:pt idx="562">
                  <c:v>8.9459578957235303E-2</c:v>
                </c:pt>
                <c:pt idx="563">
                  <c:v>8.5828780659992096E-2</c:v>
                </c:pt>
                <c:pt idx="564">
                  <c:v>8.2379513415520994E-2</c:v>
                </c:pt>
                <c:pt idx="565">
                  <c:v>7.9293343724954293E-2</c:v>
                </c:pt>
                <c:pt idx="566">
                  <c:v>7.6751767192703907E-2</c:v>
                </c:pt>
                <c:pt idx="567">
                  <c:v>7.4573288214358005E-2</c:v>
                </c:pt>
                <c:pt idx="568">
                  <c:v>7.3302535396593094E-2</c:v>
                </c:pt>
                <c:pt idx="569">
                  <c:v>7.25763757371444E-2</c:v>
                </c:pt>
                <c:pt idx="570">
                  <c:v>7.2031747130467894E-2</c:v>
                </c:pt>
                <c:pt idx="571">
                  <c:v>7.1668649576563506E-2</c:v>
                </c:pt>
                <c:pt idx="572">
                  <c:v>7.1487118523791401E-2</c:v>
                </c:pt>
                <c:pt idx="573">
                  <c:v>7.1305587471019297E-2</c:v>
                </c:pt>
                <c:pt idx="574">
                  <c:v>7.1124056418247206E-2</c:v>
                </c:pt>
                <c:pt idx="575">
                  <c:v>7.1124056418247206E-2</c:v>
                </c:pt>
                <c:pt idx="576">
                  <c:v>7.1305587471019297E-2</c:v>
                </c:pt>
                <c:pt idx="577">
                  <c:v>7.1305587471019297E-2</c:v>
                </c:pt>
                <c:pt idx="578">
                  <c:v>7.1124056418247206E-2</c:v>
                </c:pt>
                <c:pt idx="579">
                  <c:v>7.1124056418247206E-2</c:v>
                </c:pt>
                <c:pt idx="580">
                  <c:v>7.1124056418247206E-2</c:v>
                </c:pt>
                <c:pt idx="581">
                  <c:v>7.1124056418247206E-2</c:v>
                </c:pt>
                <c:pt idx="582">
                  <c:v>7.1124056418247206E-2</c:v>
                </c:pt>
                <c:pt idx="583">
                  <c:v>7.0760958864342693E-2</c:v>
                </c:pt>
                <c:pt idx="584">
                  <c:v>7.0942489917114798E-2</c:v>
                </c:pt>
                <c:pt idx="585">
                  <c:v>7.1124056418247206E-2</c:v>
                </c:pt>
                <c:pt idx="586">
                  <c:v>7.1305587471019297E-2</c:v>
                </c:pt>
                <c:pt idx="587">
                  <c:v>7.1305587471019297E-2</c:v>
                </c:pt>
                <c:pt idx="588">
                  <c:v>7.1124056418247206E-2</c:v>
                </c:pt>
                <c:pt idx="589">
                  <c:v>7.0942489917114798E-2</c:v>
                </c:pt>
                <c:pt idx="590">
                  <c:v>7.1305587471019297E-2</c:v>
                </c:pt>
                <c:pt idx="591">
                  <c:v>7.1124056418247206E-2</c:v>
                </c:pt>
                <c:pt idx="592">
                  <c:v>7.1124056418247206E-2</c:v>
                </c:pt>
                <c:pt idx="593">
                  <c:v>7.1124056418247206E-2</c:v>
                </c:pt>
                <c:pt idx="594">
                  <c:v>7.1305587471019297E-2</c:v>
                </c:pt>
                <c:pt idx="595">
                  <c:v>7.1124056418247206E-2</c:v>
                </c:pt>
                <c:pt idx="596">
                  <c:v>7.1124056418247206E-2</c:v>
                </c:pt>
                <c:pt idx="597">
                  <c:v>7.1305587471019297E-2</c:v>
                </c:pt>
                <c:pt idx="598">
                  <c:v>7.1487118523791401E-2</c:v>
                </c:pt>
                <c:pt idx="599">
                  <c:v>7.1305587471019297E-2</c:v>
                </c:pt>
                <c:pt idx="600">
                  <c:v>7.1305587471019297E-2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337216"/>
        <c:axId val="213339136"/>
      </c:scatterChart>
      <c:scatterChart>
        <c:scatterStyle val="lineMarker"/>
        <c:varyColors val="0"/>
        <c:ser>
          <c:idx val="1"/>
          <c:order val="1"/>
          <c:spPr>
            <a:ln w="28575">
              <a:noFill/>
            </a:ln>
          </c:spPr>
          <c:marker>
            <c:symbol val="square"/>
            <c:size val="2"/>
          </c:marker>
          <c:xVal>
            <c:numRef>
              <c:f>EXP6a!$A$3:$A$603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EXP6a!$C$3:$C$603</c:f>
              <c:numCache>
                <c:formatCode>General</c:formatCode>
                <c:ptCount val="601"/>
                <c:pt idx="0">
                  <c:v>23.547349589711299</c:v>
                </c:pt>
                <c:pt idx="1">
                  <c:v>23.547349589711299</c:v>
                </c:pt>
                <c:pt idx="2">
                  <c:v>23.574881102802699</c:v>
                </c:pt>
                <c:pt idx="3">
                  <c:v>23.574881102802699</c:v>
                </c:pt>
                <c:pt idx="4">
                  <c:v>23.574881102802699</c:v>
                </c:pt>
                <c:pt idx="5">
                  <c:v>23.574881102802699</c:v>
                </c:pt>
                <c:pt idx="6">
                  <c:v>23.574881102802699</c:v>
                </c:pt>
                <c:pt idx="7">
                  <c:v>23.574881102802699</c:v>
                </c:pt>
                <c:pt idx="8">
                  <c:v>23.574881102802699</c:v>
                </c:pt>
                <c:pt idx="9">
                  <c:v>23.602403407972901</c:v>
                </c:pt>
                <c:pt idx="10">
                  <c:v>23.574881102802699</c:v>
                </c:pt>
                <c:pt idx="11">
                  <c:v>23.574881102802699</c:v>
                </c:pt>
                <c:pt idx="12">
                  <c:v>23.574881102802699</c:v>
                </c:pt>
                <c:pt idx="13">
                  <c:v>23.574881102802699</c:v>
                </c:pt>
                <c:pt idx="14">
                  <c:v>23.574881102802699</c:v>
                </c:pt>
                <c:pt idx="15">
                  <c:v>23.574881102802699</c:v>
                </c:pt>
                <c:pt idx="16">
                  <c:v>23.574881102802699</c:v>
                </c:pt>
                <c:pt idx="17">
                  <c:v>23.574881102802699</c:v>
                </c:pt>
                <c:pt idx="18">
                  <c:v>23.574881102802699</c:v>
                </c:pt>
                <c:pt idx="19">
                  <c:v>23.574881102802699</c:v>
                </c:pt>
                <c:pt idx="20">
                  <c:v>23.602403407972901</c:v>
                </c:pt>
                <c:pt idx="21">
                  <c:v>23.574881102802699</c:v>
                </c:pt>
                <c:pt idx="22">
                  <c:v>23.574881102802699</c:v>
                </c:pt>
                <c:pt idx="23">
                  <c:v>23.574881102802699</c:v>
                </c:pt>
                <c:pt idx="24">
                  <c:v>23.602403407972901</c:v>
                </c:pt>
                <c:pt idx="25">
                  <c:v>23.602403407972901</c:v>
                </c:pt>
                <c:pt idx="26">
                  <c:v>23.602403407972901</c:v>
                </c:pt>
                <c:pt idx="27">
                  <c:v>23.602403407972901</c:v>
                </c:pt>
                <c:pt idx="28">
                  <c:v>23.602403407972901</c:v>
                </c:pt>
                <c:pt idx="29">
                  <c:v>23.602403407972901</c:v>
                </c:pt>
                <c:pt idx="30">
                  <c:v>23.602403407972901</c:v>
                </c:pt>
                <c:pt idx="31">
                  <c:v>23.602403407972901</c:v>
                </c:pt>
                <c:pt idx="32">
                  <c:v>23.602403407972901</c:v>
                </c:pt>
                <c:pt idx="33">
                  <c:v>23.602403407972901</c:v>
                </c:pt>
                <c:pt idx="34">
                  <c:v>23.602403407972901</c:v>
                </c:pt>
                <c:pt idx="35">
                  <c:v>23.602403407972901</c:v>
                </c:pt>
                <c:pt idx="36">
                  <c:v>23.602403407972901</c:v>
                </c:pt>
                <c:pt idx="37">
                  <c:v>23.629921901241499</c:v>
                </c:pt>
                <c:pt idx="38">
                  <c:v>23.629921901241499</c:v>
                </c:pt>
                <c:pt idx="39">
                  <c:v>23.629921901241499</c:v>
                </c:pt>
                <c:pt idx="40">
                  <c:v>23.602403407972901</c:v>
                </c:pt>
                <c:pt idx="41">
                  <c:v>23.629921901241499</c:v>
                </c:pt>
                <c:pt idx="42">
                  <c:v>23.602403407972901</c:v>
                </c:pt>
                <c:pt idx="43">
                  <c:v>23.602403407972901</c:v>
                </c:pt>
                <c:pt idx="44">
                  <c:v>23.602403407972901</c:v>
                </c:pt>
                <c:pt idx="45">
                  <c:v>23.602403407972901</c:v>
                </c:pt>
                <c:pt idx="46">
                  <c:v>23.629921901241499</c:v>
                </c:pt>
                <c:pt idx="47">
                  <c:v>23.629921901241499</c:v>
                </c:pt>
                <c:pt idx="48">
                  <c:v>23.629921901241499</c:v>
                </c:pt>
                <c:pt idx="49">
                  <c:v>23.629921901241499</c:v>
                </c:pt>
                <c:pt idx="50">
                  <c:v>23.657436603103601</c:v>
                </c:pt>
                <c:pt idx="51">
                  <c:v>23.629921901241499</c:v>
                </c:pt>
                <c:pt idx="52">
                  <c:v>23.629921901241499</c:v>
                </c:pt>
                <c:pt idx="53">
                  <c:v>23.629921901241499</c:v>
                </c:pt>
                <c:pt idx="54">
                  <c:v>23.629921901241499</c:v>
                </c:pt>
                <c:pt idx="55">
                  <c:v>23.657436603103601</c:v>
                </c:pt>
                <c:pt idx="56">
                  <c:v>23.629921901241499</c:v>
                </c:pt>
                <c:pt idx="57">
                  <c:v>23.629921901241499</c:v>
                </c:pt>
                <c:pt idx="58">
                  <c:v>23.629921901241499</c:v>
                </c:pt>
                <c:pt idx="59">
                  <c:v>23.657436603103601</c:v>
                </c:pt>
                <c:pt idx="60">
                  <c:v>23.657436603103601</c:v>
                </c:pt>
                <c:pt idx="61">
                  <c:v>23.657436603103601</c:v>
                </c:pt>
                <c:pt idx="62">
                  <c:v>23.657436603103601</c:v>
                </c:pt>
                <c:pt idx="63">
                  <c:v>23.657436603103601</c:v>
                </c:pt>
                <c:pt idx="64">
                  <c:v>23.657436603103601</c:v>
                </c:pt>
                <c:pt idx="65">
                  <c:v>23.684952905866801</c:v>
                </c:pt>
                <c:pt idx="66">
                  <c:v>23.657436603103601</c:v>
                </c:pt>
                <c:pt idx="67">
                  <c:v>23.684952905866801</c:v>
                </c:pt>
                <c:pt idx="68">
                  <c:v>23.657436603103601</c:v>
                </c:pt>
                <c:pt idx="69">
                  <c:v>23.684952905866801</c:v>
                </c:pt>
                <c:pt idx="70">
                  <c:v>23.684952905866801</c:v>
                </c:pt>
                <c:pt idx="71">
                  <c:v>23.684952905866801</c:v>
                </c:pt>
                <c:pt idx="72">
                  <c:v>23.684952905866801</c:v>
                </c:pt>
                <c:pt idx="73">
                  <c:v>23.684952905866801</c:v>
                </c:pt>
                <c:pt idx="74">
                  <c:v>23.684952905866801</c:v>
                </c:pt>
                <c:pt idx="75">
                  <c:v>23.712460085670699</c:v>
                </c:pt>
                <c:pt idx="76">
                  <c:v>23.684952905866801</c:v>
                </c:pt>
                <c:pt idx="77">
                  <c:v>23.712460085670699</c:v>
                </c:pt>
                <c:pt idx="78">
                  <c:v>23.712460085670699</c:v>
                </c:pt>
                <c:pt idx="79">
                  <c:v>23.712460085670699</c:v>
                </c:pt>
                <c:pt idx="80">
                  <c:v>23.739963535557301</c:v>
                </c:pt>
                <c:pt idx="81">
                  <c:v>23.739963535557301</c:v>
                </c:pt>
                <c:pt idx="82">
                  <c:v>23.712460085670699</c:v>
                </c:pt>
                <c:pt idx="83">
                  <c:v>23.712460085670699</c:v>
                </c:pt>
                <c:pt idx="84">
                  <c:v>23.739963535557301</c:v>
                </c:pt>
                <c:pt idx="85">
                  <c:v>23.739963535557301</c:v>
                </c:pt>
                <c:pt idx="86">
                  <c:v>23.739963535557301</c:v>
                </c:pt>
                <c:pt idx="87">
                  <c:v>23.739963535557301</c:v>
                </c:pt>
                <c:pt idx="88">
                  <c:v>23.739963535557301</c:v>
                </c:pt>
                <c:pt idx="89">
                  <c:v>23.739963535557301</c:v>
                </c:pt>
                <c:pt idx="90">
                  <c:v>23.739963535557301</c:v>
                </c:pt>
                <c:pt idx="91">
                  <c:v>23.739963535557301</c:v>
                </c:pt>
                <c:pt idx="92">
                  <c:v>23.739963535557301</c:v>
                </c:pt>
                <c:pt idx="93">
                  <c:v>23.739963535557301</c:v>
                </c:pt>
                <c:pt idx="94">
                  <c:v>23.739963535557301</c:v>
                </c:pt>
                <c:pt idx="95">
                  <c:v>23.739963535557301</c:v>
                </c:pt>
                <c:pt idx="96">
                  <c:v>23.767463276021498</c:v>
                </c:pt>
                <c:pt idx="97">
                  <c:v>23.739963535557301</c:v>
                </c:pt>
                <c:pt idx="98">
                  <c:v>23.767463276021498</c:v>
                </c:pt>
                <c:pt idx="99">
                  <c:v>23.767463276021498</c:v>
                </c:pt>
                <c:pt idx="100">
                  <c:v>23.767463276021498</c:v>
                </c:pt>
                <c:pt idx="101">
                  <c:v>23.767463276021498</c:v>
                </c:pt>
                <c:pt idx="102">
                  <c:v>23.767463276021498</c:v>
                </c:pt>
                <c:pt idx="103">
                  <c:v>23.767463276021498</c:v>
                </c:pt>
                <c:pt idx="104">
                  <c:v>23.767463276021498</c:v>
                </c:pt>
                <c:pt idx="105">
                  <c:v>23.767463276021498</c:v>
                </c:pt>
                <c:pt idx="106">
                  <c:v>23.767463276021498</c:v>
                </c:pt>
                <c:pt idx="107">
                  <c:v>23.767463276021498</c:v>
                </c:pt>
                <c:pt idx="108">
                  <c:v>23.767463276021498</c:v>
                </c:pt>
                <c:pt idx="109">
                  <c:v>23.767463276021498</c:v>
                </c:pt>
                <c:pt idx="110">
                  <c:v>23.767463276021498</c:v>
                </c:pt>
                <c:pt idx="111">
                  <c:v>23.767463276021498</c:v>
                </c:pt>
                <c:pt idx="112">
                  <c:v>23.767463276021498</c:v>
                </c:pt>
                <c:pt idx="113">
                  <c:v>23.767463276021498</c:v>
                </c:pt>
                <c:pt idx="114">
                  <c:v>23.767463276021498</c:v>
                </c:pt>
                <c:pt idx="115">
                  <c:v>23.7949646964735</c:v>
                </c:pt>
                <c:pt idx="116">
                  <c:v>23.767463276021498</c:v>
                </c:pt>
                <c:pt idx="117">
                  <c:v>23.7949646964735</c:v>
                </c:pt>
                <c:pt idx="118">
                  <c:v>23.767463276021498</c:v>
                </c:pt>
                <c:pt idx="119">
                  <c:v>23.7949646964735</c:v>
                </c:pt>
                <c:pt idx="120">
                  <c:v>23.7949646964735</c:v>
                </c:pt>
                <c:pt idx="121">
                  <c:v>23.767463276021498</c:v>
                </c:pt>
                <c:pt idx="122">
                  <c:v>23.7949646964735</c:v>
                </c:pt>
                <c:pt idx="123">
                  <c:v>23.7949646964735</c:v>
                </c:pt>
                <c:pt idx="124">
                  <c:v>23.7949646964735</c:v>
                </c:pt>
                <c:pt idx="125">
                  <c:v>23.7949646964735</c:v>
                </c:pt>
                <c:pt idx="126">
                  <c:v>23.7949646964735</c:v>
                </c:pt>
                <c:pt idx="127">
                  <c:v>23.767463276021498</c:v>
                </c:pt>
                <c:pt idx="128">
                  <c:v>23.767463276021498</c:v>
                </c:pt>
                <c:pt idx="129">
                  <c:v>23.7949646964735</c:v>
                </c:pt>
                <c:pt idx="130">
                  <c:v>23.7949646964735</c:v>
                </c:pt>
                <c:pt idx="131">
                  <c:v>23.7949646964735</c:v>
                </c:pt>
                <c:pt idx="132">
                  <c:v>23.7949646964735</c:v>
                </c:pt>
                <c:pt idx="133">
                  <c:v>23.7949646964735</c:v>
                </c:pt>
                <c:pt idx="134">
                  <c:v>23.7949646964735</c:v>
                </c:pt>
                <c:pt idx="135">
                  <c:v>23.7949646964735</c:v>
                </c:pt>
                <c:pt idx="136">
                  <c:v>23.7949646964735</c:v>
                </c:pt>
                <c:pt idx="137">
                  <c:v>23.822457078863899</c:v>
                </c:pt>
                <c:pt idx="138">
                  <c:v>23.822457078863899</c:v>
                </c:pt>
                <c:pt idx="139">
                  <c:v>23.822457078863899</c:v>
                </c:pt>
                <c:pt idx="140">
                  <c:v>23.822457078863899</c:v>
                </c:pt>
                <c:pt idx="141">
                  <c:v>23.822457078863899</c:v>
                </c:pt>
                <c:pt idx="142">
                  <c:v>23.822457078863899</c:v>
                </c:pt>
                <c:pt idx="143">
                  <c:v>23.822457078863899</c:v>
                </c:pt>
                <c:pt idx="144">
                  <c:v>23.822457078863899</c:v>
                </c:pt>
                <c:pt idx="145">
                  <c:v>23.822457078863899</c:v>
                </c:pt>
                <c:pt idx="146">
                  <c:v>23.822457078863899</c:v>
                </c:pt>
                <c:pt idx="147">
                  <c:v>23.822457078863899</c:v>
                </c:pt>
                <c:pt idx="148">
                  <c:v>23.822457078863899</c:v>
                </c:pt>
                <c:pt idx="149">
                  <c:v>23.822457078863899</c:v>
                </c:pt>
                <c:pt idx="150">
                  <c:v>23.822457078863899</c:v>
                </c:pt>
                <c:pt idx="151">
                  <c:v>23.822457078863899</c:v>
                </c:pt>
                <c:pt idx="152">
                  <c:v>23.822457078863899</c:v>
                </c:pt>
                <c:pt idx="153">
                  <c:v>23.822457078863899</c:v>
                </c:pt>
                <c:pt idx="154">
                  <c:v>23.822457078863899</c:v>
                </c:pt>
                <c:pt idx="155">
                  <c:v>23.822457078863899</c:v>
                </c:pt>
                <c:pt idx="156">
                  <c:v>23.822457078863899</c:v>
                </c:pt>
                <c:pt idx="157">
                  <c:v>23.822457078863899</c:v>
                </c:pt>
                <c:pt idx="158">
                  <c:v>23.822457078863899</c:v>
                </c:pt>
                <c:pt idx="159">
                  <c:v>23.822457078863899</c:v>
                </c:pt>
                <c:pt idx="160">
                  <c:v>23.822457078863899</c:v>
                </c:pt>
                <c:pt idx="161">
                  <c:v>23.822457078863899</c:v>
                </c:pt>
                <c:pt idx="162">
                  <c:v>23.822457078863899</c:v>
                </c:pt>
                <c:pt idx="163">
                  <c:v>23.7949646964735</c:v>
                </c:pt>
                <c:pt idx="164">
                  <c:v>23.7949646964735</c:v>
                </c:pt>
                <c:pt idx="165">
                  <c:v>23.822457078863899</c:v>
                </c:pt>
                <c:pt idx="166">
                  <c:v>23.7949646964735</c:v>
                </c:pt>
                <c:pt idx="167">
                  <c:v>23.822457078863899</c:v>
                </c:pt>
                <c:pt idx="168">
                  <c:v>23.822457078863899</c:v>
                </c:pt>
                <c:pt idx="169">
                  <c:v>23.822457078863899</c:v>
                </c:pt>
                <c:pt idx="170">
                  <c:v>23.822457078863899</c:v>
                </c:pt>
                <c:pt idx="171">
                  <c:v>23.822457078863899</c:v>
                </c:pt>
                <c:pt idx="172">
                  <c:v>23.822457078863899</c:v>
                </c:pt>
                <c:pt idx="173">
                  <c:v>23.822457078863899</c:v>
                </c:pt>
                <c:pt idx="174">
                  <c:v>23.822457078863899</c:v>
                </c:pt>
                <c:pt idx="175">
                  <c:v>23.822457078863899</c:v>
                </c:pt>
                <c:pt idx="176">
                  <c:v>23.822457078863899</c:v>
                </c:pt>
                <c:pt idx="177">
                  <c:v>23.822457078863899</c:v>
                </c:pt>
                <c:pt idx="178">
                  <c:v>23.849945813321099</c:v>
                </c:pt>
                <c:pt idx="179">
                  <c:v>23.849945813321099</c:v>
                </c:pt>
                <c:pt idx="180">
                  <c:v>23.849945813321099</c:v>
                </c:pt>
                <c:pt idx="181">
                  <c:v>23.849945813321099</c:v>
                </c:pt>
                <c:pt idx="182">
                  <c:v>23.849945813321099</c:v>
                </c:pt>
                <c:pt idx="183">
                  <c:v>23.849945813321099</c:v>
                </c:pt>
                <c:pt idx="184">
                  <c:v>23.849945813321099</c:v>
                </c:pt>
                <c:pt idx="185">
                  <c:v>23.849945813321099</c:v>
                </c:pt>
                <c:pt idx="186">
                  <c:v>23.849945813321099</c:v>
                </c:pt>
                <c:pt idx="187">
                  <c:v>23.849945813321099</c:v>
                </c:pt>
                <c:pt idx="188">
                  <c:v>23.849945813321099</c:v>
                </c:pt>
                <c:pt idx="189">
                  <c:v>23.849945813321099</c:v>
                </c:pt>
                <c:pt idx="190">
                  <c:v>23.849945813321099</c:v>
                </c:pt>
                <c:pt idx="191">
                  <c:v>23.849945813321099</c:v>
                </c:pt>
                <c:pt idx="192">
                  <c:v>23.877430920340299</c:v>
                </c:pt>
                <c:pt idx="193">
                  <c:v>23.877430920340299</c:v>
                </c:pt>
                <c:pt idx="194">
                  <c:v>23.877430920340299</c:v>
                </c:pt>
                <c:pt idx="195">
                  <c:v>23.849945813321099</c:v>
                </c:pt>
                <c:pt idx="196">
                  <c:v>23.877430920340299</c:v>
                </c:pt>
                <c:pt idx="197">
                  <c:v>23.877430920340299</c:v>
                </c:pt>
                <c:pt idx="198">
                  <c:v>23.849945813321099</c:v>
                </c:pt>
                <c:pt idx="199">
                  <c:v>23.877430920340299</c:v>
                </c:pt>
                <c:pt idx="200">
                  <c:v>23.877430920340299</c:v>
                </c:pt>
                <c:pt idx="201">
                  <c:v>23.877430920340299</c:v>
                </c:pt>
                <c:pt idx="202">
                  <c:v>23.877430920340299</c:v>
                </c:pt>
                <c:pt idx="203">
                  <c:v>23.877430920340299</c:v>
                </c:pt>
                <c:pt idx="204">
                  <c:v>23.877430920340299</c:v>
                </c:pt>
                <c:pt idx="205">
                  <c:v>23.877430920340299</c:v>
                </c:pt>
                <c:pt idx="206">
                  <c:v>23.877430920340299</c:v>
                </c:pt>
                <c:pt idx="207">
                  <c:v>23.877430920340299</c:v>
                </c:pt>
                <c:pt idx="208">
                  <c:v>23.877430920340299</c:v>
                </c:pt>
                <c:pt idx="209">
                  <c:v>23.877430920340299</c:v>
                </c:pt>
                <c:pt idx="210">
                  <c:v>23.904917786497801</c:v>
                </c:pt>
                <c:pt idx="211">
                  <c:v>23.877430920340299</c:v>
                </c:pt>
                <c:pt idx="212">
                  <c:v>23.877430920340299</c:v>
                </c:pt>
                <c:pt idx="213">
                  <c:v>23.877430920340299</c:v>
                </c:pt>
                <c:pt idx="214">
                  <c:v>23.877430920340299</c:v>
                </c:pt>
                <c:pt idx="215">
                  <c:v>23.877430920340299</c:v>
                </c:pt>
                <c:pt idx="216">
                  <c:v>23.877430920340299</c:v>
                </c:pt>
                <c:pt idx="217">
                  <c:v>23.877430920340299</c:v>
                </c:pt>
                <c:pt idx="218">
                  <c:v>23.877430920340299</c:v>
                </c:pt>
                <c:pt idx="219">
                  <c:v>23.877430920340299</c:v>
                </c:pt>
                <c:pt idx="220">
                  <c:v>23.877430920340299</c:v>
                </c:pt>
                <c:pt idx="221">
                  <c:v>23.877430920340299</c:v>
                </c:pt>
                <c:pt idx="222">
                  <c:v>23.877430920340299</c:v>
                </c:pt>
                <c:pt idx="223">
                  <c:v>23.877430920340299</c:v>
                </c:pt>
                <c:pt idx="224">
                  <c:v>23.877430920340299</c:v>
                </c:pt>
                <c:pt idx="225">
                  <c:v>23.877430920340299</c:v>
                </c:pt>
                <c:pt idx="226">
                  <c:v>23.877430920340299</c:v>
                </c:pt>
                <c:pt idx="227">
                  <c:v>23.877430920340299</c:v>
                </c:pt>
                <c:pt idx="228">
                  <c:v>23.877430920340299</c:v>
                </c:pt>
                <c:pt idx="229">
                  <c:v>23.877430920340299</c:v>
                </c:pt>
                <c:pt idx="230">
                  <c:v>23.877430920340299</c:v>
                </c:pt>
                <c:pt idx="231">
                  <c:v>23.877430920340299</c:v>
                </c:pt>
                <c:pt idx="232">
                  <c:v>23.877430920340299</c:v>
                </c:pt>
                <c:pt idx="233">
                  <c:v>23.877430920340299</c:v>
                </c:pt>
                <c:pt idx="234">
                  <c:v>23.877430920340299</c:v>
                </c:pt>
                <c:pt idx="235">
                  <c:v>23.877430920340299</c:v>
                </c:pt>
                <c:pt idx="236">
                  <c:v>23.877430920340299</c:v>
                </c:pt>
                <c:pt idx="237">
                  <c:v>23.877430920340299</c:v>
                </c:pt>
                <c:pt idx="238">
                  <c:v>23.904917786497801</c:v>
                </c:pt>
                <c:pt idx="239">
                  <c:v>23.877430920340299</c:v>
                </c:pt>
                <c:pt idx="240">
                  <c:v>23.877430920340299</c:v>
                </c:pt>
                <c:pt idx="241">
                  <c:v>23.904917786497801</c:v>
                </c:pt>
                <c:pt idx="242">
                  <c:v>23.904917786497801</c:v>
                </c:pt>
                <c:pt idx="243">
                  <c:v>23.904917786497801</c:v>
                </c:pt>
                <c:pt idx="244">
                  <c:v>23.904917786497801</c:v>
                </c:pt>
                <c:pt idx="245">
                  <c:v>23.904917786497801</c:v>
                </c:pt>
                <c:pt idx="246">
                  <c:v>23.904917786497801</c:v>
                </c:pt>
                <c:pt idx="247">
                  <c:v>23.904917786497801</c:v>
                </c:pt>
                <c:pt idx="248">
                  <c:v>23.904917786497801</c:v>
                </c:pt>
                <c:pt idx="249">
                  <c:v>23.904917786497801</c:v>
                </c:pt>
                <c:pt idx="250">
                  <c:v>23.877430920340299</c:v>
                </c:pt>
                <c:pt idx="251">
                  <c:v>23.904917786497801</c:v>
                </c:pt>
                <c:pt idx="252">
                  <c:v>23.904917786497801</c:v>
                </c:pt>
                <c:pt idx="253">
                  <c:v>23.904917786497801</c:v>
                </c:pt>
                <c:pt idx="254">
                  <c:v>23.904917786497801</c:v>
                </c:pt>
                <c:pt idx="255">
                  <c:v>23.904917786497801</c:v>
                </c:pt>
                <c:pt idx="256">
                  <c:v>23.904917786497801</c:v>
                </c:pt>
                <c:pt idx="257">
                  <c:v>23.904917786497801</c:v>
                </c:pt>
                <c:pt idx="258">
                  <c:v>23.904917786497801</c:v>
                </c:pt>
                <c:pt idx="259">
                  <c:v>23.904917786497801</c:v>
                </c:pt>
                <c:pt idx="260">
                  <c:v>23.904917786497801</c:v>
                </c:pt>
                <c:pt idx="261">
                  <c:v>23.904917786497801</c:v>
                </c:pt>
                <c:pt idx="262">
                  <c:v>23.904917786497801</c:v>
                </c:pt>
                <c:pt idx="263">
                  <c:v>23.904917786497801</c:v>
                </c:pt>
                <c:pt idx="264">
                  <c:v>23.932395699427499</c:v>
                </c:pt>
                <c:pt idx="265">
                  <c:v>23.904917786497801</c:v>
                </c:pt>
                <c:pt idx="266">
                  <c:v>23.932395699427499</c:v>
                </c:pt>
                <c:pt idx="267">
                  <c:v>23.904917786497801</c:v>
                </c:pt>
                <c:pt idx="268">
                  <c:v>23.904917786497801</c:v>
                </c:pt>
                <c:pt idx="269">
                  <c:v>23.904917786497801</c:v>
                </c:pt>
                <c:pt idx="270">
                  <c:v>23.904917786497801</c:v>
                </c:pt>
                <c:pt idx="271">
                  <c:v>23.904917786497801</c:v>
                </c:pt>
                <c:pt idx="272">
                  <c:v>23.932395699427499</c:v>
                </c:pt>
                <c:pt idx="273">
                  <c:v>23.904917786497801</c:v>
                </c:pt>
                <c:pt idx="274">
                  <c:v>23.932395699427499</c:v>
                </c:pt>
                <c:pt idx="275">
                  <c:v>23.904917786497801</c:v>
                </c:pt>
                <c:pt idx="276">
                  <c:v>23.932395699427499</c:v>
                </c:pt>
                <c:pt idx="277">
                  <c:v>23.904917786497801</c:v>
                </c:pt>
                <c:pt idx="278">
                  <c:v>23.932395699427499</c:v>
                </c:pt>
                <c:pt idx="279">
                  <c:v>23.932395699427499</c:v>
                </c:pt>
                <c:pt idx="280">
                  <c:v>23.904917786497801</c:v>
                </c:pt>
                <c:pt idx="281">
                  <c:v>23.932395699427499</c:v>
                </c:pt>
                <c:pt idx="282">
                  <c:v>23.932395699427499</c:v>
                </c:pt>
                <c:pt idx="283">
                  <c:v>23.904917786497801</c:v>
                </c:pt>
                <c:pt idx="284">
                  <c:v>23.904917786497801</c:v>
                </c:pt>
                <c:pt idx="285">
                  <c:v>23.932395699427499</c:v>
                </c:pt>
                <c:pt idx="286">
                  <c:v>23.932395699427499</c:v>
                </c:pt>
                <c:pt idx="287">
                  <c:v>23.932395699427499</c:v>
                </c:pt>
                <c:pt idx="288">
                  <c:v>23.932395699427499</c:v>
                </c:pt>
                <c:pt idx="289">
                  <c:v>23.932395699427499</c:v>
                </c:pt>
                <c:pt idx="290">
                  <c:v>23.932395699427499</c:v>
                </c:pt>
                <c:pt idx="291">
                  <c:v>23.932395699427499</c:v>
                </c:pt>
                <c:pt idx="292">
                  <c:v>23.932395699427499</c:v>
                </c:pt>
                <c:pt idx="293">
                  <c:v>23.932395699427499</c:v>
                </c:pt>
                <c:pt idx="294">
                  <c:v>23.932395699427499</c:v>
                </c:pt>
                <c:pt idx="295">
                  <c:v>23.932395699427499</c:v>
                </c:pt>
                <c:pt idx="296">
                  <c:v>23.932395699427499</c:v>
                </c:pt>
                <c:pt idx="297">
                  <c:v>23.932395699427499</c:v>
                </c:pt>
                <c:pt idx="298">
                  <c:v>23.932395699427499</c:v>
                </c:pt>
                <c:pt idx="299">
                  <c:v>23.904917786497801</c:v>
                </c:pt>
                <c:pt idx="300">
                  <c:v>23.932395699427499</c:v>
                </c:pt>
                <c:pt idx="301">
                  <c:v>23.904917786497801</c:v>
                </c:pt>
                <c:pt idx="302">
                  <c:v>23.904917786497801</c:v>
                </c:pt>
                <c:pt idx="303">
                  <c:v>23.904917786497801</c:v>
                </c:pt>
                <c:pt idx="304">
                  <c:v>23.904917786497801</c:v>
                </c:pt>
                <c:pt idx="305">
                  <c:v>23.904917786497801</c:v>
                </c:pt>
                <c:pt idx="306">
                  <c:v>23.904917786497801</c:v>
                </c:pt>
                <c:pt idx="307">
                  <c:v>23.932395699427499</c:v>
                </c:pt>
                <c:pt idx="308">
                  <c:v>23.932395699427499</c:v>
                </c:pt>
                <c:pt idx="309">
                  <c:v>23.932395699427499</c:v>
                </c:pt>
                <c:pt idx="310">
                  <c:v>23.904917786497801</c:v>
                </c:pt>
                <c:pt idx="311">
                  <c:v>23.904917786497801</c:v>
                </c:pt>
                <c:pt idx="312">
                  <c:v>23.932395699427499</c:v>
                </c:pt>
                <c:pt idx="313">
                  <c:v>23.904917786497801</c:v>
                </c:pt>
                <c:pt idx="314">
                  <c:v>23.932395699427499</c:v>
                </c:pt>
                <c:pt idx="315">
                  <c:v>23.932395699427499</c:v>
                </c:pt>
                <c:pt idx="316">
                  <c:v>23.904917786497801</c:v>
                </c:pt>
                <c:pt idx="317">
                  <c:v>23.932395699427499</c:v>
                </c:pt>
                <c:pt idx="318">
                  <c:v>23.932395699427499</c:v>
                </c:pt>
                <c:pt idx="319">
                  <c:v>23.904917786497801</c:v>
                </c:pt>
                <c:pt idx="320">
                  <c:v>23.904917786497801</c:v>
                </c:pt>
                <c:pt idx="321">
                  <c:v>23.932395699427499</c:v>
                </c:pt>
                <c:pt idx="322">
                  <c:v>23.932395699427499</c:v>
                </c:pt>
                <c:pt idx="323">
                  <c:v>23.932395699427499</c:v>
                </c:pt>
                <c:pt idx="324">
                  <c:v>23.932395699427499</c:v>
                </c:pt>
                <c:pt idx="325">
                  <c:v>23.932395699427499</c:v>
                </c:pt>
                <c:pt idx="326">
                  <c:v>23.932395699427499</c:v>
                </c:pt>
                <c:pt idx="327">
                  <c:v>23.932395699427499</c:v>
                </c:pt>
                <c:pt idx="328">
                  <c:v>23.932395699427499</c:v>
                </c:pt>
                <c:pt idx="329">
                  <c:v>23.932395699427499</c:v>
                </c:pt>
                <c:pt idx="330">
                  <c:v>23.932395699427499</c:v>
                </c:pt>
                <c:pt idx="331">
                  <c:v>23.932395699427499</c:v>
                </c:pt>
                <c:pt idx="332">
                  <c:v>23.932395699427499</c:v>
                </c:pt>
                <c:pt idx="333">
                  <c:v>23.932395699427499</c:v>
                </c:pt>
                <c:pt idx="334">
                  <c:v>23.932395699427499</c:v>
                </c:pt>
                <c:pt idx="335">
                  <c:v>23.932395699427499</c:v>
                </c:pt>
                <c:pt idx="336">
                  <c:v>23.932395699427499</c:v>
                </c:pt>
                <c:pt idx="337">
                  <c:v>23.932395699427499</c:v>
                </c:pt>
                <c:pt idx="338">
                  <c:v>23.932395699427499</c:v>
                </c:pt>
                <c:pt idx="339">
                  <c:v>23.932395699427499</c:v>
                </c:pt>
                <c:pt idx="340">
                  <c:v>23.932395699427499</c:v>
                </c:pt>
                <c:pt idx="341">
                  <c:v>23.932395699427499</c:v>
                </c:pt>
                <c:pt idx="342">
                  <c:v>23.932395699427499</c:v>
                </c:pt>
                <c:pt idx="343">
                  <c:v>23.932395699427499</c:v>
                </c:pt>
                <c:pt idx="344">
                  <c:v>23.932395699427499</c:v>
                </c:pt>
                <c:pt idx="345">
                  <c:v>23.932395699427499</c:v>
                </c:pt>
                <c:pt idx="346">
                  <c:v>23.959870046408199</c:v>
                </c:pt>
                <c:pt idx="347">
                  <c:v>23.932395699427499</c:v>
                </c:pt>
                <c:pt idx="348">
                  <c:v>23.959870046408199</c:v>
                </c:pt>
                <c:pt idx="349">
                  <c:v>23.959870046408199</c:v>
                </c:pt>
                <c:pt idx="350">
                  <c:v>23.959870046408199</c:v>
                </c:pt>
                <c:pt idx="351">
                  <c:v>23.959870046408199</c:v>
                </c:pt>
                <c:pt idx="352">
                  <c:v>23.959870046408199</c:v>
                </c:pt>
                <c:pt idx="353">
                  <c:v>23.932395699427499</c:v>
                </c:pt>
                <c:pt idx="354">
                  <c:v>23.932395699427499</c:v>
                </c:pt>
                <c:pt idx="355">
                  <c:v>23.959870046408199</c:v>
                </c:pt>
                <c:pt idx="356">
                  <c:v>23.959870046408199</c:v>
                </c:pt>
                <c:pt idx="357">
                  <c:v>23.959870046408199</c:v>
                </c:pt>
                <c:pt idx="358">
                  <c:v>23.959870046408199</c:v>
                </c:pt>
                <c:pt idx="359">
                  <c:v>23.959870046408199</c:v>
                </c:pt>
                <c:pt idx="360">
                  <c:v>23.959870046408199</c:v>
                </c:pt>
                <c:pt idx="361">
                  <c:v>23.959870046408199</c:v>
                </c:pt>
                <c:pt idx="362">
                  <c:v>23.959870046408199</c:v>
                </c:pt>
                <c:pt idx="363">
                  <c:v>23.959870046408199</c:v>
                </c:pt>
                <c:pt idx="364">
                  <c:v>23.959870046408199</c:v>
                </c:pt>
                <c:pt idx="365">
                  <c:v>23.959870046408199</c:v>
                </c:pt>
                <c:pt idx="366">
                  <c:v>23.959870046408199</c:v>
                </c:pt>
                <c:pt idx="367">
                  <c:v>23.959870046408199</c:v>
                </c:pt>
                <c:pt idx="368">
                  <c:v>23.987340847935101</c:v>
                </c:pt>
                <c:pt idx="369">
                  <c:v>23.959870046408199</c:v>
                </c:pt>
                <c:pt idx="370">
                  <c:v>23.959870046408199</c:v>
                </c:pt>
                <c:pt idx="371">
                  <c:v>23.987340847935101</c:v>
                </c:pt>
                <c:pt idx="372">
                  <c:v>23.987340847935101</c:v>
                </c:pt>
                <c:pt idx="373">
                  <c:v>23.987340847935101</c:v>
                </c:pt>
                <c:pt idx="374">
                  <c:v>23.987340847935101</c:v>
                </c:pt>
                <c:pt idx="375">
                  <c:v>23.959870046408199</c:v>
                </c:pt>
                <c:pt idx="376">
                  <c:v>23.959870046408199</c:v>
                </c:pt>
                <c:pt idx="377">
                  <c:v>23.987340847935101</c:v>
                </c:pt>
                <c:pt idx="378">
                  <c:v>23.987340847935101</c:v>
                </c:pt>
                <c:pt idx="379">
                  <c:v>23.987340847935101</c:v>
                </c:pt>
                <c:pt idx="380">
                  <c:v>23.987340847935101</c:v>
                </c:pt>
                <c:pt idx="381">
                  <c:v>23.987340847935101</c:v>
                </c:pt>
                <c:pt idx="382">
                  <c:v>23.959870046408199</c:v>
                </c:pt>
                <c:pt idx="383">
                  <c:v>23.987340847935101</c:v>
                </c:pt>
                <c:pt idx="384">
                  <c:v>23.987340847935101</c:v>
                </c:pt>
                <c:pt idx="385">
                  <c:v>23.987340847935101</c:v>
                </c:pt>
                <c:pt idx="386">
                  <c:v>23.987340847935101</c:v>
                </c:pt>
                <c:pt idx="387">
                  <c:v>23.987340847935101</c:v>
                </c:pt>
                <c:pt idx="388">
                  <c:v>23.987340847935101</c:v>
                </c:pt>
                <c:pt idx="389">
                  <c:v>23.987340847935101</c:v>
                </c:pt>
                <c:pt idx="390">
                  <c:v>23.987340847935101</c:v>
                </c:pt>
                <c:pt idx="391">
                  <c:v>23.987340847935101</c:v>
                </c:pt>
                <c:pt idx="392">
                  <c:v>23.987340847935101</c:v>
                </c:pt>
                <c:pt idx="393">
                  <c:v>23.987340847935101</c:v>
                </c:pt>
                <c:pt idx="394">
                  <c:v>23.987340847935101</c:v>
                </c:pt>
                <c:pt idx="395">
                  <c:v>23.987340847935101</c:v>
                </c:pt>
                <c:pt idx="396">
                  <c:v>23.987340847935101</c:v>
                </c:pt>
                <c:pt idx="397">
                  <c:v>23.987340847935101</c:v>
                </c:pt>
                <c:pt idx="398">
                  <c:v>23.987340847935101</c:v>
                </c:pt>
                <c:pt idx="399">
                  <c:v>23.987340847935101</c:v>
                </c:pt>
                <c:pt idx="400">
                  <c:v>23.987340847935101</c:v>
                </c:pt>
                <c:pt idx="401">
                  <c:v>23.987340847935101</c:v>
                </c:pt>
                <c:pt idx="402">
                  <c:v>23.987340847935101</c:v>
                </c:pt>
                <c:pt idx="403">
                  <c:v>23.987340847935101</c:v>
                </c:pt>
                <c:pt idx="404">
                  <c:v>23.987340847935101</c:v>
                </c:pt>
                <c:pt idx="405">
                  <c:v>23.987340847935101</c:v>
                </c:pt>
                <c:pt idx="406">
                  <c:v>23.987340847935101</c:v>
                </c:pt>
                <c:pt idx="407">
                  <c:v>23.987340847935101</c:v>
                </c:pt>
                <c:pt idx="408">
                  <c:v>24.014813487815001</c:v>
                </c:pt>
                <c:pt idx="409">
                  <c:v>23.987340847935101</c:v>
                </c:pt>
                <c:pt idx="410">
                  <c:v>23.987340847935101</c:v>
                </c:pt>
                <c:pt idx="411">
                  <c:v>23.987340847935101</c:v>
                </c:pt>
                <c:pt idx="412">
                  <c:v>24.014813487815001</c:v>
                </c:pt>
                <c:pt idx="413">
                  <c:v>23.987340847935101</c:v>
                </c:pt>
                <c:pt idx="414">
                  <c:v>23.987340847935101</c:v>
                </c:pt>
                <c:pt idx="415">
                  <c:v>23.987340847935101</c:v>
                </c:pt>
                <c:pt idx="416">
                  <c:v>24.014813487815001</c:v>
                </c:pt>
                <c:pt idx="417">
                  <c:v>24.014813487815001</c:v>
                </c:pt>
                <c:pt idx="418">
                  <c:v>24.014813487815001</c:v>
                </c:pt>
                <c:pt idx="419">
                  <c:v>24.014813487815001</c:v>
                </c:pt>
                <c:pt idx="420">
                  <c:v>24.014813487815001</c:v>
                </c:pt>
                <c:pt idx="421">
                  <c:v>24.014813487815001</c:v>
                </c:pt>
                <c:pt idx="422">
                  <c:v>24.014813487815001</c:v>
                </c:pt>
                <c:pt idx="423">
                  <c:v>24.014813487815001</c:v>
                </c:pt>
                <c:pt idx="424">
                  <c:v>24.014813487815001</c:v>
                </c:pt>
                <c:pt idx="425">
                  <c:v>24.014813487815001</c:v>
                </c:pt>
                <c:pt idx="426">
                  <c:v>24.014813487815001</c:v>
                </c:pt>
                <c:pt idx="427">
                  <c:v>24.014813487815001</c:v>
                </c:pt>
                <c:pt idx="428">
                  <c:v>24.014813487815001</c:v>
                </c:pt>
                <c:pt idx="429">
                  <c:v>24.014813487815001</c:v>
                </c:pt>
                <c:pt idx="430">
                  <c:v>24.014813487815001</c:v>
                </c:pt>
                <c:pt idx="431">
                  <c:v>24.014813487815001</c:v>
                </c:pt>
                <c:pt idx="432">
                  <c:v>24.014813487815001</c:v>
                </c:pt>
                <c:pt idx="433">
                  <c:v>24.014813487815001</c:v>
                </c:pt>
                <c:pt idx="434">
                  <c:v>24.014813487815001</c:v>
                </c:pt>
                <c:pt idx="435">
                  <c:v>24.014813487815001</c:v>
                </c:pt>
                <c:pt idx="436">
                  <c:v>24.014813487815001</c:v>
                </c:pt>
                <c:pt idx="437">
                  <c:v>24.014813487815001</c:v>
                </c:pt>
                <c:pt idx="438">
                  <c:v>24.014813487815001</c:v>
                </c:pt>
                <c:pt idx="439">
                  <c:v>24.014813487815001</c:v>
                </c:pt>
                <c:pt idx="440">
                  <c:v>24.014813487815001</c:v>
                </c:pt>
                <c:pt idx="441">
                  <c:v>24.042277259236801</c:v>
                </c:pt>
                <c:pt idx="442">
                  <c:v>24.014813487815001</c:v>
                </c:pt>
                <c:pt idx="443">
                  <c:v>24.014813487815001</c:v>
                </c:pt>
                <c:pt idx="444">
                  <c:v>24.014813487815001</c:v>
                </c:pt>
                <c:pt idx="445">
                  <c:v>24.042277259236801</c:v>
                </c:pt>
                <c:pt idx="446">
                  <c:v>24.014813487815001</c:v>
                </c:pt>
                <c:pt idx="447">
                  <c:v>24.014813487815001</c:v>
                </c:pt>
                <c:pt idx="448">
                  <c:v>24.014813487815001</c:v>
                </c:pt>
                <c:pt idx="449">
                  <c:v>24.014813487815001</c:v>
                </c:pt>
                <c:pt idx="450">
                  <c:v>24.042277259236801</c:v>
                </c:pt>
                <c:pt idx="451">
                  <c:v>24.042277259236801</c:v>
                </c:pt>
                <c:pt idx="452">
                  <c:v>24.014813487815001</c:v>
                </c:pt>
                <c:pt idx="453">
                  <c:v>24.014813487815001</c:v>
                </c:pt>
                <c:pt idx="454">
                  <c:v>24.042277259236801</c:v>
                </c:pt>
                <c:pt idx="455">
                  <c:v>24.014813487815001</c:v>
                </c:pt>
                <c:pt idx="456">
                  <c:v>23.987340847935101</c:v>
                </c:pt>
                <c:pt idx="457">
                  <c:v>24.014813487815001</c:v>
                </c:pt>
                <c:pt idx="458">
                  <c:v>24.014813487815001</c:v>
                </c:pt>
                <c:pt idx="459">
                  <c:v>24.014813487815001</c:v>
                </c:pt>
                <c:pt idx="460">
                  <c:v>24.014813487815001</c:v>
                </c:pt>
                <c:pt idx="461">
                  <c:v>24.014813487815001</c:v>
                </c:pt>
                <c:pt idx="462">
                  <c:v>24.014813487815001</c:v>
                </c:pt>
                <c:pt idx="463">
                  <c:v>24.014813487815001</c:v>
                </c:pt>
                <c:pt idx="464">
                  <c:v>24.014813487815001</c:v>
                </c:pt>
                <c:pt idx="465">
                  <c:v>24.014813487815001</c:v>
                </c:pt>
                <c:pt idx="466">
                  <c:v>24.014813487815001</c:v>
                </c:pt>
                <c:pt idx="467">
                  <c:v>23.987340847935101</c:v>
                </c:pt>
                <c:pt idx="468">
                  <c:v>24.014813487815001</c:v>
                </c:pt>
                <c:pt idx="469">
                  <c:v>24.014813487815001</c:v>
                </c:pt>
                <c:pt idx="470">
                  <c:v>24.014813487815001</c:v>
                </c:pt>
                <c:pt idx="471">
                  <c:v>24.014813487815001</c:v>
                </c:pt>
                <c:pt idx="472">
                  <c:v>24.014813487815001</c:v>
                </c:pt>
                <c:pt idx="473">
                  <c:v>24.014813487815001</c:v>
                </c:pt>
                <c:pt idx="474">
                  <c:v>24.014813487815001</c:v>
                </c:pt>
                <c:pt idx="475">
                  <c:v>24.014813487815001</c:v>
                </c:pt>
                <c:pt idx="476">
                  <c:v>24.014813487815001</c:v>
                </c:pt>
                <c:pt idx="477">
                  <c:v>24.014813487815001</c:v>
                </c:pt>
                <c:pt idx="478">
                  <c:v>24.014813487815001</c:v>
                </c:pt>
                <c:pt idx="479">
                  <c:v>24.014813487815001</c:v>
                </c:pt>
                <c:pt idx="480">
                  <c:v>24.014813487815001</c:v>
                </c:pt>
                <c:pt idx="481">
                  <c:v>24.014813487815001</c:v>
                </c:pt>
                <c:pt idx="482">
                  <c:v>24.014813487815001</c:v>
                </c:pt>
                <c:pt idx="483">
                  <c:v>24.014813487815001</c:v>
                </c:pt>
                <c:pt idx="484">
                  <c:v>24.014813487815001</c:v>
                </c:pt>
                <c:pt idx="485">
                  <c:v>24.014813487815001</c:v>
                </c:pt>
                <c:pt idx="486">
                  <c:v>24.042277259236801</c:v>
                </c:pt>
                <c:pt idx="487">
                  <c:v>24.014813487815001</c:v>
                </c:pt>
                <c:pt idx="488">
                  <c:v>24.014813487815001</c:v>
                </c:pt>
                <c:pt idx="489">
                  <c:v>24.014813487815001</c:v>
                </c:pt>
                <c:pt idx="490">
                  <c:v>24.014813487815001</c:v>
                </c:pt>
                <c:pt idx="491">
                  <c:v>24.042277259236801</c:v>
                </c:pt>
                <c:pt idx="492">
                  <c:v>24.014813487815001</c:v>
                </c:pt>
                <c:pt idx="493">
                  <c:v>24.014813487815001</c:v>
                </c:pt>
                <c:pt idx="494">
                  <c:v>24.042277259236801</c:v>
                </c:pt>
                <c:pt idx="495">
                  <c:v>24.014813487815001</c:v>
                </c:pt>
                <c:pt idx="496">
                  <c:v>24.014813487815001</c:v>
                </c:pt>
                <c:pt idx="497">
                  <c:v>24.014813487815001</c:v>
                </c:pt>
                <c:pt idx="498">
                  <c:v>24.014813487815001</c:v>
                </c:pt>
                <c:pt idx="499">
                  <c:v>24.014813487815001</c:v>
                </c:pt>
                <c:pt idx="500">
                  <c:v>24.014813487815001</c:v>
                </c:pt>
                <c:pt idx="501">
                  <c:v>24.014813487815001</c:v>
                </c:pt>
                <c:pt idx="502">
                  <c:v>24.014813487815001</c:v>
                </c:pt>
                <c:pt idx="503">
                  <c:v>24.014813487815001</c:v>
                </c:pt>
                <c:pt idx="504">
                  <c:v>24.014813487815001</c:v>
                </c:pt>
                <c:pt idx="505">
                  <c:v>24.014813487815001</c:v>
                </c:pt>
                <c:pt idx="506">
                  <c:v>24.014813487815001</c:v>
                </c:pt>
                <c:pt idx="507">
                  <c:v>24.014813487815001</c:v>
                </c:pt>
                <c:pt idx="508">
                  <c:v>24.014813487815001</c:v>
                </c:pt>
                <c:pt idx="509">
                  <c:v>24.042277259236801</c:v>
                </c:pt>
                <c:pt idx="510">
                  <c:v>24.014813487815001</c:v>
                </c:pt>
                <c:pt idx="511">
                  <c:v>24.042277259236801</c:v>
                </c:pt>
                <c:pt idx="512">
                  <c:v>24.042277259236801</c:v>
                </c:pt>
                <c:pt idx="513">
                  <c:v>24.042277259236801</c:v>
                </c:pt>
                <c:pt idx="514">
                  <c:v>24.042277259236801</c:v>
                </c:pt>
                <c:pt idx="515">
                  <c:v>24.042277259236801</c:v>
                </c:pt>
                <c:pt idx="516">
                  <c:v>24.042277259236801</c:v>
                </c:pt>
                <c:pt idx="517">
                  <c:v>24.042277259236801</c:v>
                </c:pt>
                <c:pt idx="518">
                  <c:v>24.042277259236801</c:v>
                </c:pt>
                <c:pt idx="519">
                  <c:v>24.042277259236801</c:v>
                </c:pt>
                <c:pt idx="520">
                  <c:v>24.042277259236801</c:v>
                </c:pt>
                <c:pt idx="521">
                  <c:v>24.042277259236801</c:v>
                </c:pt>
                <c:pt idx="522">
                  <c:v>24.042277259236801</c:v>
                </c:pt>
                <c:pt idx="523">
                  <c:v>24.042277259236801</c:v>
                </c:pt>
                <c:pt idx="524">
                  <c:v>24.069737546693901</c:v>
                </c:pt>
                <c:pt idx="525">
                  <c:v>24.069737546693901</c:v>
                </c:pt>
                <c:pt idx="526">
                  <c:v>24.042277259236801</c:v>
                </c:pt>
                <c:pt idx="527">
                  <c:v>24.069737546693901</c:v>
                </c:pt>
                <c:pt idx="528">
                  <c:v>24.069737546693901</c:v>
                </c:pt>
                <c:pt idx="529">
                  <c:v>24.069737546693901</c:v>
                </c:pt>
                <c:pt idx="530">
                  <c:v>24.069737546693901</c:v>
                </c:pt>
                <c:pt idx="531">
                  <c:v>24.069737546693901</c:v>
                </c:pt>
                <c:pt idx="532">
                  <c:v>24.069737546693901</c:v>
                </c:pt>
                <c:pt idx="533">
                  <c:v>24.069737546693901</c:v>
                </c:pt>
                <c:pt idx="534">
                  <c:v>24.069737546693901</c:v>
                </c:pt>
                <c:pt idx="535">
                  <c:v>24.042277259236801</c:v>
                </c:pt>
                <c:pt idx="536">
                  <c:v>24.069737546693901</c:v>
                </c:pt>
                <c:pt idx="537">
                  <c:v>24.069737546693901</c:v>
                </c:pt>
                <c:pt idx="538">
                  <c:v>24.069737546693901</c:v>
                </c:pt>
                <c:pt idx="539">
                  <c:v>24.069737546693901</c:v>
                </c:pt>
                <c:pt idx="540">
                  <c:v>24.069737546693901</c:v>
                </c:pt>
                <c:pt idx="541">
                  <c:v>24.069737546693901</c:v>
                </c:pt>
                <c:pt idx="542">
                  <c:v>24.069737546693901</c:v>
                </c:pt>
                <c:pt idx="543">
                  <c:v>24.069737546693901</c:v>
                </c:pt>
                <c:pt idx="544">
                  <c:v>24.069737546693901</c:v>
                </c:pt>
                <c:pt idx="545">
                  <c:v>24.069737546693901</c:v>
                </c:pt>
                <c:pt idx="546">
                  <c:v>24.069737546693901</c:v>
                </c:pt>
                <c:pt idx="547">
                  <c:v>24.042277259236801</c:v>
                </c:pt>
                <c:pt idx="548">
                  <c:v>24.069737546693901</c:v>
                </c:pt>
                <c:pt idx="549">
                  <c:v>24.069737546693901</c:v>
                </c:pt>
                <c:pt idx="550">
                  <c:v>24.069737546693901</c:v>
                </c:pt>
                <c:pt idx="551">
                  <c:v>24.069737546693901</c:v>
                </c:pt>
                <c:pt idx="552">
                  <c:v>24.069737546693901</c:v>
                </c:pt>
                <c:pt idx="553">
                  <c:v>24.042277259236801</c:v>
                </c:pt>
                <c:pt idx="554">
                  <c:v>24.069737546693901</c:v>
                </c:pt>
                <c:pt idx="555">
                  <c:v>24.069737546693901</c:v>
                </c:pt>
                <c:pt idx="556">
                  <c:v>24.069737546693901</c:v>
                </c:pt>
                <c:pt idx="557">
                  <c:v>24.042277259236801</c:v>
                </c:pt>
                <c:pt idx="558">
                  <c:v>24.069737546693901</c:v>
                </c:pt>
                <c:pt idx="559">
                  <c:v>24.042277259236801</c:v>
                </c:pt>
                <c:pt idx="560">
                  <c:v>24.069737546693901</c:v>
                </c:pt>
                <c:pt idx="561">
                  <c:v>24.069737546693901</c:v>
                </c:pt>
                <c:pt idx="562">
                  <c:v>24.042277259236801</c:v>
                </c:pt>
                <c:pt idx="563">
                  <c:v>24.069737546693901</c:v>
                </c:pt>
                <c:pt idx="564">
                  <c:v>24.069737546693901</c:v>
                </c:pt>
                <c:pt idx="565">
                  <c:v>24.042277259236801</c:v>
                </c:pt>
                <c:pt idx="566">
                  <c:v>24.042277259236801</c:v>
                </c:pt>
                <c:pt idx="567">
                  <c:v>24.042277259236801</c:v>
                </c:pt>
                <c:pt idx="568">
                  <c:v>24.042277259236801</c:v>
                </c:pt>
                <c:pt idx="569">
                  <c:v>24.042277259236801</c:v>
                </c:pt>
                <c:pt idx="570">
                  <c:v>24.042277259236801</c:v>
                </c:pt>
                <c:pt idx="571">
                  <c:v>24.069737546693901</c:v>
                </c:pt>
                <c:pt idx="572">
                  <c:v>24.042277259236801</c:v>
                </c:pt>
                <c:pt idx="573">
                  <c:v>24.069737546693901</c:v>
                </c:pt>
                <c:pt idx="574">
                  <c:v>24.042277259236801</c:v>
                </c:pt>
                <c:pt idx="575">
                  <c:v>24.042277259236801</c:v>
                </c:pt>
                <c:pt idx="576">
                  <c:v>24.042277259236801</c:v>
                </c:pt>
                <c:pt idx="577">
                  <c:v>24.069737546693901</c:v>
                </c:pt>
                <c:pt idx="578">
                  <c:v>24.042277259236801</c:v>
                </c:pt>
                <c:pt idx="579">
                  <c:v>24.042277259236801</c:v>
                </c:pt>
                <c:pt idx="580">
                  <c:v>24.042277259236801</c:v>
                </c:pt>
                <c:pt idx="581">
                  <c:v>24.042277259236801</c:v>
                </c:pt>
                <c:pt idx="582">
                  <c:v>24.042277259236801</c:v>
                </c:pt>
                <c:pt idx="583">
                  <c:v>24.042277259236801</c:v>
                </c:pt>
                <c:pt idx="584">
                  <c:v>24.042277259236801</c:v>
                </c:pt>
                <c:pt idx="585">
                  <c:v>24.069737546693901</c:v>
                </c:pt>
                <c:pt idx="586">
                  <c:v>24.042277259236801</c:v>
                </c:pt>
                <c:pt idx="587">
                  <c:v>24.042277259236801</c:v>
                </c:pt>
                <c:pt idx="588">
                  <c:v>24.042277259236801</c:v>
                </c:pt>
                <c:pt idx="589">
                  <c:v>24.042277259236801</c:v>
                </c:pt>
                <c:pt idx="590">
                  <c:v>24.042277259236801</c:v>
                </c:pt>
                <c:pt idx="591">
                  <c:v>24.069737546693901</c:v>
                </c:pt>
                <c:pt idx="592">
                  <c:v>24.069737546693901</c:v>
                </c:pt>
                <c:pt idx="593">
                  <c:v>24.042277259236801</c:v>
                </c:pt>
                <c:pt idx="594">
                  <c:v>24.069737546693901</c:v>
                </c:pt>
                <c:pt idx="595">
                  <c:v>24.097194370681201</c:v>
                </c:pt>
                <c:pt idx="596">
                  <c:v>24.069737546693901</c:v>
                </c:pt>
                <c:pt idx="597">
                  <c:v>24.069737546693901</c:v>
                </c:pt>
                <c:pt idx="598">
                  <c:v>24.069737546693901</c:v>
                </c:pt>
                <c:pt idx="599">
                  <c:v>24.069737546693901</c:v>
                </c:pt>
                <c:pt idx="600">
                  <c:v>24.097194370681201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355136"/>
        <c:axId val="213353600"/>
      </c:scatterChart>
      <c:valAx>
        <c:axId val="213337216"/>
        <c:scaling>
          <c:orientation val="minMax"/>
          <c:max val="600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</a:t>
                </a:r>
                <a:r>
                  <a:rPr lang="en-US" baseline="0"/>
                  <a:t>d (s)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3339136"/>
        <c:crosses val="autoZero"/>
        <c:crossBetween val="midCat"/>
      </c:valAx>
      <c:valAx>
        <c:axId val="213339136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Extinctie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3337216"/>
        <c:crosses val="autoZero"/>
        <c:crossBetween val="midCat"/>
      </c:valAx>
      <c:valAx>
        <c:axId val="213353600"/>
        <c:scaling>
          <c:orientation val="minMax"/>
          <c:max val="25"/>
          <c:min val="15"/>
        </c:scaling>
        <c:delete val="0"/>
        <c:axPos val="r"/>
        <c:numFmt formatCode="General" sourceLinked="1"/>
        <c:majorTickMark val="out"/>
        <c:minorTickMark val="none"/>
        <c:tickLblPos val="nextTo"/>
        <c:crossAx val="213355136"/>
        <c:crosses val="max"/>
        <c:crossBetween val="midCat"/>
      </c:valAx>
      <c:valAx>
        <c:axId val="213355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33536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2"/>
          </c:marker>
          <c:xVal>
            <c:numRef>
              <c:f>EXP3a!$A$3:$A$603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EXP3a!$B$3:$B$603</c:f>
              <c:numCache>
                <c:formatCode>General</c:formatCode>
                <c:ptCount val="601"/>
                <c:pt idx="0">
                  <c:v>0.52183342379200603</c:v>
                </c:pt>
                <c:pt idx="1">
                  <c:v>0.51539291665450904</c:v>
                </c:pt>
                <c:pt idx="2">
                  <c:v>0.50796161435501996</c:v>
                </c:pt>
                <c:pt idx="3">
                  <c:v>0.500034866105314</c:v>
                </c:pt>
                <c:pt idx="4">
                  <c:v>0.49062182837417601</c:v>
                </c:pt>
                <c:pt idx="5">
                  <c:v>0.48368592365568402</c:v>
                </c:pt>
                <c:pt idx="6">
                  <c:v>0.47427293429376899</c:v>
                </c:pt>
                <c:pt idx="7">
                  <c:v>0.46795499018923198</c:v>
                </c:pt>
                <c:pt idx="8">
                  <c:v>0.45981000158972202</c:v>
                </c:pt>
                <c:pt idx="9">
                  <c:v>0.45044328458065802</c:v>
                </c:pt>
                <c:pt idx="10">
                  <c:v>0.44189102667079999</c:v>
                </c:pt>
                <c:pt idx="11">
                  <c:v>0.43333880852168699</c:v>
                </c:pt>
                <c:pt idx="12">
                  <c:v>0.42437932106222598</c:v>
                </c:pt>
                <c:pt idx="13">
                  <c:v>0.415827063152368</c:v>
                </c:pt>
                <c:pt idx="14">
                  <c:v>0.40564584728335401</c:v>
                </c:pt>
                <c:pt idx="15">
                  <c:v>0.395871860963942</c:v>
                </c:pt>
                <c:pt idx="16">
                  <c:v>0.38621791686241402</c:v>
                </c:pt>
                <c:pt idx="17">
                  <c:v>0.37722788578965899</c:v>
                </c:pt>
                <c:pt idx="18">
                  <c:v>0.36720052656007701</c:v>
                </c:pt>
                <c:pt idx="19">
                  <c:v>0.35786474194064699</c:v>
                </c:pt>
                <c:pt idx="20">
                  <c:v>0.34714584185931502</c:v>
                </c:pt>
                <c:pt idx="21">
                  <c:v>0.33642697553638401</c:v>
                </c:pt>
                <c:pt idx="22">
                  <c:v>0.32545352176819597</c:v>
                </c:pt>
                <c:pt idx="23">
                  <c:v>0.31523850238118101</c:v>
                </c:pt>
                <c:pt idx="24">
                  <c:v>0.30472302658106298</c:v>
                </c:pt>
                <c:pt idx="25">
                  <c:v>0.29390712370069499</c:v>
                </c:pt>
                <c:pt idx="26">
                  <c:v>0.28218991024672202</c:v>
                </c:pt>
                <c:pt idx="27">
                  <c:v>0.26987178396654299</c:v>
                </c:pt>
                <c:pt idx="28">
                  <c:v>0.259170721836117</c:v>
                </c:pt>
                <c:pt idx="29">
                  <c:v>0.247217293005875</c:v>
                </c:pt>
                <c:pt idx="30">
                  <c:v>0.23526383824133601</c:v>
                </c:pt>
                <c:pt idx="31">
                  <c:v>0.222247881251326</c:v>
                </c:pt>
                <c:pt idx="32">
                  <c:v>0.21000399456015101</c:v>
                </c:pt>
                <c:pt idx="33">
                  <c:v>0.19738695841563</c:v>
                </c:pt>
                <c:pt idx="34">
                  <c:v>0.184055738135012</c:v>
                </c:pt>
                <c:pt idx="35">
                  <c:v>0.170594106060037</c:v>
                </c:pt>
                <c:pt idx="36">
                  <c:v>0.15679101735853301</c:v>
                </c:pt>
                <c:pt idx="37">
                  <c:v>0.142987928657028</c:v>
                </c:pt>
                <c:pt idx="38">
                  <c:v>0.128734644182078</c:v>
                </c:pt>
                <c:pt idx="39">
                  <c:v>0.114737795981945</c:v>
                </c:pt>
                <c:pt idx="40">
                  <c:v>0.100543779797386</c:v>
                </c:pt>
                <c:pt idx="41">
                  <c:v>8.6918002424984903E-2</c:v>
                </c:pt>
                <c:pt idx="42">
                  <c:v>7.56625454277111E-2</c:v>
                </c:pt>
                <c:pt idx="43">
                  <c:v>7.0216330257666201E-2</c:v>
                </c:pt>
                <c:pt idx="44">
                  <c:v>6.8400948833224701E-2</c:v>
                </c:pt>
                <c:pt idx="45">
                  <c:v>6.8037851279320299E-2</c:v>
                </c:pt>
                <c:pt idx="46">
                  <c:v>6.8037851279320299E-2</c:v>
                </c:pt>
                <c:pt idx="47">
                  <c:v>6.8037851279320299E-2</c:v>
                </c:pt>
                <c:pt idx="48">
                  <c:v>6.8219417780452596E-2</c:v>
                </c:pt>
                <c:pt idx="49">
                  <c:v>6.8400948833224701E-2</c:v>
                </c:pt>
                <c:pt idx="50">
                  <c:v>6.8400948833224701E-2</c:v>
                </c:pt>
                <c:pt idx="51">
                  <c:v>6.8400948833224701E-2</c:v>
                </c:pt>
                <c:pt idx="52">
                  <c:v>6.8400948833224701E-2</c:v>
                </c:pt>
                <c:pt idx="53">
                  <c:v>6.8219417780452596E-2</c:v>
                </c:pt>
                <c:pt idx="54">
                  <c:v>6.7856320226548195E-2</c:v>
                </c:pt>
                <c:pt idx="55">
                  <c:v>6.8219417780452596E-2</c:v>
                </c:pt>
                <c:pt idx="56">
                  <c:v>6.8219417780452596E-2</c:v>
                </c:pt>
                <c:pt idx="57">
                  <c:v>6.8219417780452596E-2</c:v>
                </c:pt>
                <c:pt idx="58">
                  <c:v>6.8400948833224701E-2</c:v>
                </c:pt>
                <c:pt idx="59">
                  <c:v>6.8219417780452596E-2</c:v>
                </c:pt>
                <c:pt idx="60">
                  <c:v>6.8219417780452596E-2</c:v>
                </c:pt>
                <c:pt idx="61">
                  <c:v>6.8037851279320299E-2</c:v>
                </c:pt>
                <c:pt idx="62">
                  <c:v>6.7856320226548195E-2</c:v>
                </c:pt>
                <c:pt idx="63">
                  <c:v>6.8219417780452596E-2</c:v>
                </c:pt>
                <c:pt idx="64">
                  <c:v>6.8219417780452596E-2</c:v>
                </c:pt>
                <c:pt idx="65">
                  <c:v>6.8037851279320299E-2</c:v>
                </c:pt>
                <c:pt idx="66">
                  <c:v>6.8219417780452596E-2</c:v>
                </c:pt>
                <c:pt idx="67">
                  <c:v>6.8219417780452596E-2</c:v>
                </c:pt>
                <c:pt idx="68">
                  <c:v>6.8400948833224701E-2</c:v>
                </c:pt>
                <c:pt idx="69">
                  <c:v>6.8219417780452596E-2</c:v>
                </c:pt>
                <c:pt idx="70">
                  <c:v>6.8400948833224701E-2</c:v>
                </c:pt>
                <c:pt idx="71">
                  <c:v>6.8400948833224701E-2</c:v>
                </c:pt>
                <c:pt idx="72">
                  <c:v>6.8400948833224701E-2</c:v>
                </c:pt>
                <c:pt idx="73">
                  <c:v>6.8219417780452596E-2</c:v>
                </c:pt>
                <c:pt idx="74">
                  <c:v>6.8037851279320299E-2</c:v>
                </c:pt>
                <c:pt idx="75">
                  <c:v>6.8037851279320299E-2</c:v>
                </c:pt>
                <c:pt idx="76">
                  <c:v>6.8219417780452596E-2</c:v>
                </c:pt>
                <c:pt idx="77">
                  <c:v>6.8400948833224701E-2</c:v>
                </c:pt>
                <c:pt idx="78">
                  <c:v>6.8400948833224701E-2</c:v>
                </c:pt>
                <c:pt idx="79">
                  <c:v>6.8037851279320299E-2</c:v>
                </c:pt>
                <c:pt idx="80">
                  <c:v>6.8037851279320299E-2</c:v>
                </c:pt>
                <c:pt idx="81">
                  <c:v>6.8037851279320299E-2</c:v>
                </c:pt>
                <c:pt idx="82">
                  <c:v>6.8219417780452596E-2</c:v>
                </c:pt>
                <c:pt idx="83">
                  <c:v>6.8219417780452596E-2</c:v>
                </c:pt>
                <c:pt idx="84">
                  <c:v>6.8219417780452596E-2</c:v>
                </c:pt>
                <c:pt idx="85">
                  <c:v>6.8037851279320299E-2</c:v>
                </c:pt>
                <c:pt idx="86">
                  <c:v>6.8219417780452596E-2</c:v>
                </c:pt>
                <c:pt idx="87">
                  <c:v>6.8037851279320299E-2</c:v>
                </c:pt>
                <c:pt idx="88">
                  <c:v>6.8219417780452596E-2</c:v>
                </c:pt>
                <c:pt idx="89">
                  <c:v>6.8219417780452596E-2</c:v>
                </c:pt>
                <c:pt idx="90">
                  <c:v>6.8219417780452596E-2</c:v>
                </c:pt>
                <c:pt idx="91">
                  <c:v>6.8037851279320299E-2</c:v>
                </c:pt>
                <c:pt idx="92">
                  <c:v>6.8219417780452596E-2</c:v>
                </c:pt>
                <c:pt idx="93">
                  <c:v>6.8037851279320299E-2</c:v>
                </c:pt>
                <c:pt idx="94">
                  <c:v>6.8037851279320299E-2</c:v>
                </c:pt>
                <c:pt idx="95">
                  <c:v>6.8037851279320299E-2</c:v>
                </c:pt>
                <c:pt idx="96">
                  <c:v>6.8400948833224701E-2</c:v>
                </c:pt>
                <c:pt idx="97">
                  <c:v>6.8037851279320299E-2</c:v>
                </c:pt>
                <c:pt idx="98">
                  <c:v>6.8219417780452596E-2</c:v>
                </c:pt>
                <c:pt idx="99">
                  <c:v>6.8037851279320299E-2</c:v>
                </c:pt>
                <c:pt idx="100">
                  <c:v>6.8037851279320299E-2</c:v>
                </c:pt>
                <c:pt idx="101">
                  <c:v>6.7856320226548195E-2</c:v>
                </c:pt>
                <c:pt idx="102">
                  <c:v>6.8037851279320299E-2</c:v>
                </c:pt>
                <c:pt idx="103">
                  <c:v>6.8219417780452596E-2</c:v>
                </c:pt>
                <c:pt idx="104">
                  <c:v>6.8037851279320299E-2</c:v>
                </c:pt>
                <c:pt idx="105">
                  <c:v>6.7856320226548195E-2</c:v>
                </c:pt>
                <c:pt idx="106">
                  <c:v>6.8037851279320299E-2</c:v>
                </c:pt>
                <c:pt idx="107">
                  <c:v>6.8037851279320299E-2</c:v>
                </c:pt>
                <c:pt idx="108">
                  <c:v>6.8037851279320299E-2</c:v>
                </c:pt>
                <c:pt idx="109">
                  <c:v>6.7856320226548195E-2</c:v>
                </c:pt>
                <c:pt idx="110">
                  <c:v>6.7856320226548195E-2</c:v>
                </c:pt>
                <c:pt idx="111">
                  <c:v>6.7856320226548195E-2</c:v>
                </c:pt>
                <c:pt idx="112">
                  <c:v>6.7674789173776104E-2</c:v>
                </c:pt>
                <c:pt idx="113">
                  <c:v>6.7674789173776104E-2</c:v>
                </c:pt>
                <c:pt idx="114">
                  <c:v>6.7856320226548195E-2</c:v>
                </c:pt>
                <c:pt idx="115">
                  <c:v>6.7856320226548195E-2</c:v>
                </c:pt>
                <c:pt idx="116">
                  <c:v>6.8037851279320299E-2</c:v>
                </c:pt>
                <c:pt idx="117">
                  <c:v>6.7856320226548195E-2</c:v>
                </c:pt>
                <c:pt idx="118">
                  <c:v>6.7674789173776104E-2</c:v>
                </c:pt>
                <c:pt idx="119">
                  <c:v>6.8219417780452596E-2</c:v>
                </c:pt>
                <c:pt idx="120">
                  <c:v>6.8400948833224701E-2</c:v>
                </c:pt>
                <c:pt idx="121">
                  <c:v>6.8764010938768896E-2</c:v>
                </c:pt>
                <c:pt idx="122">
                  <c:v>6.9308639545445402E-2</c:v>
                </c:pt>
                <c:pt idx="123">
                  <c:v>6.9853268152122006E-2</c:v>
                </c:pt>
                <c:pt idx="124">
                  <c:v>7.0216330257666201E-2</c:v>
                </c:pt>
                <c:pt idx="125">
                  <c:v>7.0034799204894096E-2</c:v>
                </c:pt>
                <c:pt idx="126">
                  <c:v>6.9671737099349901E-2</c:v>
                </c:pt>
                <c:pt idx="127">
                  <c:v>6.9490170598217493E-2</c:v>
                </c:pt>
                <c:pt idx="128">
                  <c:v>6.9127108492673298E-2</c:v>
                </c:pt>
                <c:pt idx="129">
                  <c:v>6.8219417780452596E-2</c:v>
                </c:pt>
                <c:pt idx="130">
                  <c:v>6.8037851279320299E-2</c:v>
                </c:pt>
                <c:pt idx="131">
                  <c:v>6.7856320226548195E-2</c:v>
                </c:pt>
                <c:pt idx="132">
                  <c:v>6.7674789173776104E-2</c:v>
                </c:pt>
                <c:pt idx="133">
                  <c:v>6.7674789173776104E-2</c:v>
                </c:pt>
                <c:pt idx="134">
                  <c:v>6.7856320226548195E-2</c:v>
                </c:pt>
                <c:pt idx="135">
                  <c:v>6.7856320226548195E-2</c:v>
                </c:pt>
                <c:pt idx="136">
                  <c:v>6.7674789173776104E-2</c:v>
                </c:pt>
                <c:pt idx="137">
                  <c:v>6.7856320226548195E-2</c:v>
                </c:pt>
                <c:pt idx="138">
                  <c:v>6.7493258121003999E-2</c:v>
                </c:pt>
                <c:pt idx="139">
                  <c:v>6.7674789173776104E-2</c:v>
                </c:pt>
                <c:pt idx="140">
                  <c:v>6.7674789173776104E-2</c:v>
                </c:pt>
                <c:pt idx="141">
                  <c:v>6.7856320226548195E-2</c:v>
                </c:pt>
                <c:pt idx="142">
                  <c:v>6.7856320226548195E-2</c:v>
                </c:pt>
                <c:pt idx="143">
                  <c:v>6.7856320226548195E-2</c:v>
                </c:pt>
                <c:pt idx="144">
                  <c:v>6.7674789173776104E-2</c:v>
                </c:pt>
                <c:pt idx="145">
                  <c:v>6.7674789173776104E-2</c:v>
                </c:pt>
                <c:pt idx="146">
                  <c:v>6.7493258121003999E-2</c:v>
                </c:pt>
                <c:pt idx="147">
                  <c:v>6.7856320226548195E-2</c:v>
                </c:pt>
                <c:pt idx="148">
                  <c:v>6.7674789173776104E-2</c:v>
                </c:pt>
                <c:pt idx="149">
                  <c:v>6.7493258121003999E-2</c:v>
                </c:pt>
                <c:pt idx="150">
                  <c:v>6.7674789173776104E-2</c:v>
                </c:pt>
                <c:pt idx="151">
                  <c:v>6.7674789173776104E-2</c:v>
                </c:pt>
                <c:pt idx="152">
                  <c:v>6.7493258121003999E-2</c:v>
                </c:pt>
                <c:pt idx="153">
                  <c:v>6.7311691619871605E-2</c:v>
                </c:pt>
                <c:pt idx="154">
                  <c:v>6.7493258121003999E-2</c:v>
                </c:pt>
                <c:pt idx="155">
                  <c:v>6.7674789173776104E-2</c:v>
                </c:pt>
                <c:pt idx="156">
                  <c:v>6.7493258121003999E-2</c:v>
                </c:pt>
                <c:pt idx="157">
                  <c:v>6.7493258121003999E-2</c:v>
                </c:pt>
                <c:pt idx="158">
                  <c:v>6.7493258121003999E-2</c:v>
                </c:pt>
                <c:pt idx="159">
                  <c:v>6.7493258121003999E-2</c:v>
                </c:pt>
                <c:pt idx="160">
                  <c:v>6.7311691619871605E-2</c:v>
                </c:pt>
                <c:pt idx="161">
                  <c:v>6.7493258121003999E-2</c:v>
                </c:pt>
                <c:pt idx="162">
                  <c:v>6.7856320226548195E-2</c:v>
                </c:pt>
                <c:pt idx="163">
                  <c:v>6.8037851279320299E-2</c:v>
                </c:pt>
                <c:pt idx="164">
                  <c:v>6.7856320226548195E-2</c:v>
                </c:pt>
                <c:pt idx="165">
                  <c:v>6.7856320226548195E-2</c:v>
                </c:pt>
                <c:pt idx="166">
                  <c:v>6.7674789173776104E-2</c:v>
                </c:pt>
                <c:pt idx="167">
                  <c:v>6.8037851279320299E-2</c:v>
                </c:pt>
                <c:pt idx="168">
                  <c:v>6.7856320226548195E-2</c:v>
                </c:pt>
                <c:pt idx="169">
                  <c:v>6.7674789173776104E-2</c:v>
                </c:pt>
                <c:pt idx="170">
                  <c:v>6.7674789173776104E-2</c:v>
                </c:pt>
                <c:pt idx="171">
                  <c:v>6.7856320226548195E-2</c:v>
                </c:pt>
                <c:pt idx="172">
                  <c:v>6.7674789173776104E-2</c:v>
                </c:pt>
                <c:pt idx="173">
                  <c:v>6.7674789173776104E-2</c:v>
                </c:pt>
                <c:pt idx="174">
                  <c:v>6.7674789173776104E-2</c:v>
                </c:pt>
                <c:pt idx="175">
                  <c:v>6.7674789173776104E-2</c:v>
                </c:pt>
                <c:pt idx="176">
                  <c:v>6.7856320226548195E-2</c:v>
                </c:pt>
                <c:pt idx="177">
                  <c:v>6.7674789173776104E-2</c:v>
                </c:pt>
                <c:pt idx="178">
                  <c:v>6.7493258121003999E-2</c:v>
                </c:pt>
                <c:pt idx="179">
                  <c:v>6.7493258121003999E-2</c:v>
                </c:pt>
                <c:pt idx="180">
                  <c:v>6.7493258121003999E-2</c:v>
                </c:pt>
                <c:pt idx="181">
                  <c:v>6.7674789173776104E-2</c:v>
                </c:pt>
                <c:pt idx="182">
                  <c:v>6.7493258121003999E-2</c:v>
                </c:pt>
                <c:pt idx="183">
                  <c:v>6.7856320226548195E-2</c:v>
                </c:pt>
                <c:pt idx="184">
                  <c:v>6.7856320226548195E-2</c:v>
                </c:pt>
                <c:pt idx="185">
                  <c:v>6.7856320226548195E-2</c:v>
                </c:pt>
                <c:pt idx="186">
                  <c:v>6.7856320226548195E-2</c:v>
                </c:pt>
                <c:pt idx="187">
                  <c:v>6.7856320226548195E-2</c:v>
                </c:pt>
                <c:pt idx="188">
                  <c:v>6.7856320226548195E-2</c:v>
                </c:pt>
                <c:pt idx="189">
                  <c:v>6.7856320226548195E-2</c:v>
                </c:pt>
                <c:pt idx="190">
                  <c:v>6.7674789173776104E-2</c:v>
                </c:pt>
                <c:pt idx="191">
                  <c:v>6.7674789173776104E-2</c:v>
                </c:pt>
                <c:pt idx="192">
                  <c:v>6.7856320226548195E-2</c:v>
                </c:pt>
                <c:pt idx="193">
                  <c:v>6.7674789173776104E-2</c:v>
                </c:pt>
                <c:pt idx="194">
                  <c:v>6.7674789173776104E-2</c:v>
                </c:pt>
                <c:pt idx="195">
                  <c:v>6.7493258121003999E-2</c:v>
                </c:pt>
                <c:pt idx="196">
                  <c:v>6.7493258121003999E-2</c:v>
                </c:pt>
                <c:pt idx="197">
                  <c:v>6.7674789173776104E-2</c:v>
                </c:pt>
                <c:pt idx="198">
                  <c:v>6.7493258121003999E-2</c:v>
                </c:pt>
                <c:pt idx="199">
                  <c:v>6.7674789173776104E-2</c:v>
                </c:pt>
                <c:pt idx="200">
                  <c:v>6.7674789173776104E-2</c:v>
                </c:pt>
                <c:pt idx="201">
                  <c:v>6.7674789173776104E-2</c:v>
                </c:pt>
                <c:pt idx="202">
                  <c:v>6.7674789173776104E-2</c:v>
                </c:pt>
                <c:pt idx="203">
                  <c:v>6.8037851279320299E-2</c:v>
                </c:pt>
                <c:pt idx="204">
                  <c:v>6.7856320226548195E-2</c:v>
                </c:pt>
                <c:pt idx="205">
                  <c:v>6.7856320226548195E-2</c:v>
                </c:pt>
                <c:pt idx="206">
                  <c:v>6.7856320226548195E-2</c:v>
                </c:pt>
                <c:pt idx="207">
                  <c:v>6.7856320226548195E-2</c:v>
                </c:pt>
                <c:pt idx="208">
                  <c:v>6.7674789173776104E-2</c:v>
                </c:pt>
                <c:pt idx="209">
                  <c:v>6.7674789173776104E-2</c:v>
                </c:pt>
                <c:pt idx="210">
                  <c:v>6.7674789173776104E-2</c:v>
                </c:pt>
                <c:pt idx="211">
                  <c:v>6.7674789173776104E-2</c:v>
                </c:pt>
                <c:pt idx="212">
                  <c:v>6.7674789173776104E-2</c:v>
                </c:pt>
                <c:pt idx="213">
                  <c:v>6.7493258121003999E-2</c:v>
                </c:pt>
                <c:pt idx="214">
                  <c:v>6.7493258121003999E-2</c:v>
                </c:pt>
                <c:pt idx="215">
                  <c:v>6.7493258121003999E-2</c:v>
                </c:pt>
                <c:pt idx="216">
                  <c:v>6.7311691619871605E-2</c:v>
                </c:pt>
                <c:pt idx="217">
                  <c:v>6.7493258121003999E-2</c:v>
                </c:pt>
                <c:pt idx="218">
                  <c:v>6.7674789173776104E-2</c:v>
                </c:pt>
                <c:pt idx="219">
                  <c:v>6.7493258121003999E-2</c:v>
                </c:pt>
                <c:pt idx="220">
                  <c:v>6.7493258121003999E-2</c:v>
                </c:pt>
                <c:pt idx="221">
                  <c:v>6.7311691619871605E-2</c:v>
                </c:pt>
                <c:pt idx="222">
                  <c:v>6.7493258121003999E-2</c:v>
                </c:pt>
                <c:pt idx="223">
                  <c:v>6.7493258121003999E-2</c:v>
                </c:pt>
                <c:pt idx="224">
                  <c:v>6.7493258121003999E-2</c:v>
                </c:pt>
                <c:pt idx="225">
                  <c:v>6.7674789173776104E-2</c:v>
                </c:pt>
                <c:pt idx="226">
                  <c:v>6.7493258121003999E-2</c:v>
                </c:pt>
                <c:pt idx="227">
                  <c:v>6.7493258121003999E-2</c:v>
                </c:pt>
                <c:pt idx="228">
                  <c:v>6.7493258121003999E-2</c:v>
                </c:pt>
                <c:pt idx="229">
                  <c:v>6.7674789173776104E-2</c:v>
                </c:pt>
                <c:pt idx="230">
                  <c:v>6.7674789173776104E-2</c:v>
                </c:pt>
                <c:pt idx="231">
                  <c:v>6.7311691619871605E-2</c:v>
                </c:pt>
                <c:pt idx="232">
                  <c:v>6.7311691619871605E-2</c:v>
                </c:pt>
                <c:pt idx="233">
                  <c:v>6.7311691619871605E-2</c:v>
                </c:pt>
                <c:pt idx="234">
                  <c:v>6.7856320226548195E-2</c:v>
                </c:pt>
                <c:pt idx="235">
                  <c:v>6.8764010938768896E-2</c:v>
                </c:pt>
                <c:pt idx="236">
                  <c:v>6.8582479885996805E-2</c:v>
                </c:pt>
                <c:pt idx="237">
                  <c:v>6.8037851279320299E-2</c:v>
                </c:pt>
                <c:pt idx="238">
                  <c:v>6.7674789173776104E-2</c:v>
                </c:pt>
                <c:pt idx="239">
                  <c:v>6.7856320226548195E-2</c:v>
                </c:pt>
                <c:pt idx="240">
                  <c:v>6.8037851279320299E-2</c:v>
                </c:pt>
                <c:pt idx="241">
                  <c:v>6.7856320226548195E-2</c:v>
                </c:pt>
                <c:pt idx="242">
                  <c:v>6.8037851279320299E-2</c:v>
                </c:pt>
                <c:pt idx="243">
                  <c:v>6.8219417780452596E-2</c:v>
                </c:pt>
                <c:pt idx="244">
                  <c:v>6.8219417780452596E-2</c:v>
                </c:pt>
                <c:pt idx="245">
                  <c:v>6.8037851279320299E-2</c:v>
                </c:pt>
                <c:pt idx="246">
                  <c:v>6.8037851279320299E-2</c:v>
                </c:pt>
                <c:pt idx="247">
                  <c:v>6.7856320226548195E-2</c:v>
                </c:pt>
                <c:pt idx="248">
                  <c:v>6.7856320226548195E-2</c:v>
                </c:pt>
                <c:pt idx="249">
                  <c:v>6.7311691619871605E-2</c:v>
                </c:pt>
                <c:pt idx="250">
                  <c:v>6.7674789173776104E-2</c:v>
                </c:pt>
                <c:pt idx="251">
                  <c:v>6.7674789173776104E-2</c:v>
                </c:pt>
                <c:pt idx="252">
                  <c:v>6.7674789173776104E-2</c:v>
                </c:pt>
                <c:pt idx="253">
                  <c:v>6.7493258121003999E-2</c:v>
                </c:pt>
                <c:pt idx="254">
                  <c:v>6.7493258121003999E-2</c:v>
                </c:pt>
                <c:pt idx="255">
                  <c:v>6.7311691619871605E-2</c:v>
                </c:pt>
                <c:pt idx="256">
                  <c:v>6.6948629514327396E-2</c:v>
                </c:pt>
                <c:pt idx="257">
                  <c:v>6.7130160567099501E-2</c:v>
                </c:pt>
                <c:pt idx="258">
                  <c:v>6.7130160567099501E-2</c:v>
                </c:pt>
                <c:pt idx="259">
                  <c:v>6.7311691619871605E-2</c:v>
                </c:pt>
                <c:pt idx="260">
                  <c:v>6.7311691619871605E-2</c:v>
                </c:pt>
                <c:pt idx="261">
                  <c:v>6.7311691619871605E-2</c:v>
                </c:pt>
                <c:pt idx="262">
                  <c:v>6.7311691619871605E-2</c:v>
                </c:pt>
                <c:pt idx="263">
                  <c:v>6.7674789173776104E-2</c:v>
                </c:pt>
                <c:pt idx="264">
                  <c:v>6.7674789173776104E-2</c:v>
                </c:pt>
                <c:pt idx="265">
                  <c:v>6.8037851279320299E-2</c:v>
                </c:pt>
                <c:pt idx="266">
                  <c:v>6.8037851279320299E-2</c:v>
                </c:pt>
                <c:pt idx="267">
                  <c:v>6.8037851279320299E-2</c:v>
                </c:pt>
                <c:pt idx="268">
                  <c:v>6.8037851279320299E-2</c:v>
                </c:pt>
                <c:pt idx="269">
                  <c:v>6.8037851279320299E-2</c:v>
                </c:pt>
                <c:pt idx="270">
                  <c:v>6.7856320226548195E-2</c:v>
                </c:pt>
                <c:pt idx="271">
                  <c:v>6.7311691619871605E-2</c:v>
                </c:pt>
                <c:pt idx="272">
                  <c:v>6.7311691619871605E-2</c:v>
                </c:pt>
                <c:pt idx="273">
                  <c:v>6.7674789173776104E-2</c:v>
                </c:pt>
                <c:pt idx="274">
                  <c:v>6.7856320226548195E-2</c:v>
                </c:pt>
                <c:pt idx="275">
                  <c:v>6.7856320226548195E-2</c:v>
                </c:pt>
                <c:pt idx="276">
                  <c:v>6.7674789173776104E-2</c:v>
                </c:pt>
                <c:pt idx="277">
                  <c:v>6.7856320226548195E-2</c:v>
                </c:pt>
                <c:pt idx="278">
                  <c:v>6.7674789173776104E-2</c:v>
                </c:pt>
                <c:pt idx="279">
                  <c:v>6.7856320226548195E-2</c:v>
                </c:pt>
                <c:pt idx="280">
                  <c:v>6.8037851279320299E-2</c:v>
                </c:pt>
                <c:pt idx="281">
                  <c:v>6.7493258121003999E-2</c:v>
                </c:pt>
                <c:pt idx="282">
                  <c:v>6.7674789173776104E-2</c:v>
                </c:pt>
                <c:pt idx="283">
                  <c:v>6.7493258121003999E-2</c:v>
                </c:pt>
                <c:pt idx="284">
                  <c:v>6.7856320226548195E-2</c:v>
                </c:pt>
                <c:pt idx="285">
                  <c:v>6.7674789173776104E-2</c:v>
                </c:pt>
                <c:pt idx="286">
                  <c:v>6.7493258121003999E-2</c:v>
                </c:pt>
                <c:pt idx="287">
                  <c:v>6.7856320226548195E-2</c:v>
                </c:pt>
                <c:pt idx="288">
                  <c:v>6.7674789173776104E-2</c:v>
                </c:pt>
                <c:pt idx="289">
                  <c:v>6.7674789173776104E-2</c:v>
                </c:pt>
                <c:pt idx="290">
                  <c:v>6.7674789173776104E-2</c:v>
                </c:pt>
                <c:pt idx="291">
                  <c:v>6.7674789173776104E-2</c:v>
                </c:pt>
                <c:pt idx="292">
                  <c:v>6.7674789173776104E-2</c:v>
                </c:pt>
                <c:pt idx="293">
                  <c:v>6.7856320226548195E-2</c:v>
                </c:pt>
                <c:pt idx="294">
                  <c:v>6.7493258121003999E-2</c:v>
                </c:pt>
                <c:pt idx="295">
                  <c:v>6.7130160567099501E-2</c:v>
                </c:pt>
                <c:pt idx="296">
                  <c:v>6.7311691619871605E-2</c:v>
                </c:pt>
                <c:pt idx="297">
                  <c:v>6.7493258121003999E-2</c:v>
                </c:pt>
                <c:pt idx="298">
                  <c:v>6.7311691619871605E-2</c:v>
                </c:pt>
                <c:pt idx="299">
                  <c:v>6.7311691619871605E-2</c:v>
                </c:pt>
                <c:pt idx="300">
                  <c:v>6.7311691619871605E-2</c:v>
                </c:pt>
                <c:pt idx="301">
                  <c:v>6.7311691619871605E-2</c:v>
                </c:pt>
                <c:pt idx="302">
                  <c:v>6.7311691619871605E-2</c:v>
                </c:pt>
                <c:pt idx="303">
                  <c:v>6.7493258121003999E-2</c:v>
                </c:pt>
                <c:pt idx="304">
                  <c:v>6.7311691619871605E-2</c:v>
                </c:pt>
                <c:pt idx="305">
                  <c:v>6.7493258121003999E-2</c:v>
                </c:pt>
                <c:pt idx="306">
                  <c:v>6.7493258121003999E-2</c:v>
                </c:pt>
                <c:pt idx="307">
                  <c:v>6.7493258121003999E-2</c:v>
                </c:pt>
                <c:pt idx="308">
                  <c:v>6.7674789173776104E-2</c:v>
                </c:pt>
                <c:pt idx="309">
                  <c:v>6.8037851279320299E-2</c:v>
                </c:pt>
                <c:pt idx="310">
                  <c:v>6.7674789173776104E-2</c:v>
                </c:pt>
                <c:pt idx="311">
                  <c:v>6.8037851279320299E-2</c:v>
                </c:pt>
                <c:pt idx="312">
                  <c:v>6.7674789173776104E-2</c:v>
                </c:pt>
                <c:pt idx="313">
                  <c:v>6.7674789173776104E-2</c:v>
                </c:pt>
                <c:pt idx="314">
                  <c:v>6.8219417780452596E-2</c:v>
                </c:pt>
                <c:pt idx="315">
                  <c:v>6.8219417780452596E-2</c:v>
                </c:pt>
                <c:pt idx="316">
                  <c:v>6.8219417780452596E-2</c:v>
                </c:pt>
                <c:pt idx="317">
                  <c:v>6.8400948833224701E-2</c:v>
                </c:pt>
                <c:pt idx="318">
                  <c:v>6.8037851279320299E-2</c:v>
                </c:pt>
                <c:pt idx="319">
                  <c:v>6.7856320226548195E-2</c:v>
                </c:pt>
                <c:pt idx="320">
                  <c:v>6.8037851279320299E-2</c:v>
                </c:pt>
                <c:pt idx="321">
                  <c:v>6.7674789173776104E-2</c:v>
                </c:pt>
                <c:pt idx="322">
                  <c:v>6.7856320226548195E-2</c:v>
                </c:pt>
                <c:pt idx="323">
                  <c:v>6.8037851279320299E-2</c:v>
                </c:pt>
                <c:pt idx="324">
                  <c:v>6.8219417780452596E-2</c:v>
                </c:pt>
                <c:pt idx="325">
                  <c:v>6.8037851279320299E-2</c:v>
                </c:pt>
                <c:pt idx="326">
                  <c:v>6.8037851279320299E-2</c:v>
                </c:pt>
                <c:pt idx="327">
                  <c:v>6.7856320226548195E-2</c:v>
                </c:pt>
                <c:pt idx="328">
                  <c:v>6.7856320226548195E-2</c:v>
                </c:pt>
                <c:pt idx="329">
                  <c:v>6.7856320226548195E-2</c:v>
                </c:pt>
                <c:pt idx="330">
                  <c:v>6.7493258121003999E-2</c:v>
                </c:pt>
                <c:pt idx="331">
                  <c:v>6.7493258121003999E-2</c:v>
                </c:pt>
                <c:pt idx="332">
                  <c:v>6.7856320226548195E-2</c:v>
                </c:pt>
                <c:pt idx="333">
                  <c:v>6.7674789173776104E-2</c:v>
                </c:pt>
                <c:pt idx="334">
                  <c:v>6.7493258121003999E-2</c:v>
                </c:pt>
                <c:pt idx="335">
                  <c:v>6.7674789173776104E-2</c:v>
                </c:pt>
                <c:pt idx="336">
                  <c:v>6.7493258121003999E-2</c:v>
                </c:pt>
                <c:pt idx="337">
                  <c:v>6.7493258121003999E-2</c:v>
                </c:pt>
                <c:pt idx="338">
                  <c:v>6.7311691619871605E-2</c:v>
                </c:pt>
                <c:pt idx="339">
                  <c:v>6.7493258121003999E-2</c:v>
                </c:pt>
                <c:pt idx="340">
                  <c:v>6.7674789173776104E-2</c:v>
                </c:pt>
                <c:pt idx="341">
                  <c:v>6.8037851279320299E-2</c:v>
                </c:pt>
                <c:pt idx="342">
                  <c:v>6.8400948833224701E-2</c:v>
                </c:pt>
                <c:pt idx="343">
                  <c:v>6.8219417780452596E-2</c:v>
                </c:pt>
                <c:pt idx="344">
                  <c:v>6.7856320226548195E-2</c:v>
                </c:pt>
                <c:pt idx="345">
                  <c:v>6.7674789173776104E-2</c:v>
                </c:pt>
                <c:pt idx="346">
                  <c:v>6.7674789173776104E-2</c:v>
                </c:pt>
                <c:pt idx="347">
                  <c:v>6.7493258121003999E-2</c:v>
                </c:pt>
                <c:pt idx="348">
                  <c:v>6.7674789173776104E-2</c:v>
                </c:pt>
                <c:pt idx="349">
                  <c:v>6.7674789173776104E-2</c:v>
                </c:pt>
                <c:pt idx="350">
                  <c:v>6.7493258121003999E-2</c:v>
                </c:pt>
                <c:pt idx="351">
                  <c:v>6.7493258121003999E-2</c:v>
                </c:pt>
                <c:pt idx="352">
                  <c:v>6.7311691619871605E-2</c:v>
                </c:pt>
                <c:pt idx="353">
                  <c:v>6.7493258121003999E-2</c:v>
                </c:pt>
                <c:pt idx="354">
                  <c:v>6.7674789173776104E-2</c:v>
                </c:pt>
                <c:pt idx="355">
                  <c:v>6.7674789173776104E-2</c:v>
                </c:pt>
                <c:pt idx="356">
                  <c:v>6.7674789173776104E-2</c:v>
                </c:pt>
                <c:pt idx="357">
                  <c:v>6.7311691619871605E-2</c:v>
                </c:pt>
                <c:pt idx="358">
                  <c:v>6.7493258121003999E-2</c:v>
                </c:pt>
                <c:pt idx="359">
                  <c:v>6.7493258121003999E-2</c:v>
                </c:pt>
                <c:pt idx="360">
                  <c:v>6.7493258121003999E-2</c:v>
                </c:pt>
                <c:pt idx="361">
                  <c:v>6.7493258121003999E-2</c:v>
                </c:pt>
                <c:pt idx="362">
                  <c:v>6.7674789173776104E-2</c:v>
                </c:pt>
                <c:pt idx="363">
                  <c:v>6.7493258121003999E-2</c:v>
                </c:pt>
                <c:pt idx="364">
                  <c:v>6.7130160567099501E-2</c:v>
                </c:pt>
                <c:pt idx="365">
                  <c:v>6.7130160567099501E-2</c:v>
                </c:pt>
                <c:pt idx="366">
                  <c:v>6.7311691619871605E-2</c:v>
                </c:pt>
                <c:pt idx="367">
                  <c:v>6.7493258121003999E-2</c:v>
                </c:pt>
                <c:pt idx="368">
                  <c:v>6.7856320226548195E-2</c:v>
                </c:pt>
                <c:pt idx="369">
                  <c:v>6.7674789173776104E-2</c:v>
                </c:pt>
                <c:pt idx="370">
                  <c:v>6.7493258121003999E-2</c:v>
                </c:pt>
                <c:pt idx="371">
                  <c:v>6.7856320226548195E-2</c:v>
                </c:pt>
                <c:pt idx="372">
                  <c:v>6.7674789173776104E-2</c:v>
                </c:pt>
                <c:pt idx="373">
                  <c:v>6.7493258121003999E-2</c:v>
                </c:pt>
                <c:pt idx="374">
                  <c:v>6.7493258121003999E-2</c:v>
                </c:pt>
                <c:pt idx="375">
                  <c:v>6.7493258121003999E-2</c:v>
                </c:pt>
                <c:pt idx="376">
                  <c:v>6.7493258121003999E-2</c:v>
                </c:pt>
                <c:pt idx="377">
                  <c:v>6.7493258121003999E-2</c:v>
                </c:pt>
                <c:pt idx="378">
                  <c:v>6.7493258121003999E-2</c:v>
                </c:pt>
                <c:pt idx="379">
                  <c:v>6.7493258121003999E-2</c:v>
                </c:pt>
                <c:pt idx="380">
                  <c:v>6.7311691619871605E-2</c:v>
                </c:pt>
                <c:pt idx="381">
                  <c:v>6.6948629514327396E-2</c:v>
                </c:pt>
                <c:pt idx="382">
                  <c:v>6.7311691619871605E-2</c:v>
                </c:pt>
                <c:pt idx="383">
                  <c:v>6.7311691619871605E-2</c:v>
                </c:pt>
                <c:pt idx="384">
                  <c:v>6.7130160567099501E-2</c:v>
                </c:pt>
                <c:pt idx="385">
                  <c:v>6.7493258121003999E-2</c:v>
                </c:pt>
                <c:pt idx="386">
                  <c:v>6.7130160567099501E-2</c:v>
                </c:pt>
                <c:pt idx="387">
                  <c:v>6.7311691619871605E-2</c:v>
                </c:pt>
                <c:pt idx="388">
                  <c:v>6.7311691619871605E-2</c:v>
                </c:pt>
                <c:pt idx="389">
                  <c:v>6.7311691619871605E-2</c:v>
                </c:pt>
                <c:pt idx="390">
                  <c:v>6.7493258121003999E-2</c:v>
                </c:pt>
                <c:pt idx="391">
                  <c:v>6.7311691619871605E-2</c:v>
                </c:pt>
                <c:pt idx="392">
                  <c:v>6.7311691619871605E-2</c:v>
                </c:pt>
                <c:pt idx="393">
                  <c:v>6.7130160567099501E-2</c:v>
                </c:pt>
                <c:pt idx="394">
                  <c:v>6.7130160567099501E-2</c:v>
                </c:pt>
                <c:pt idx="395">
                  <c:v>6.7130160567099501E-2</c:v>
                </c:pt>
                <c:pt idx="396">
                  <c:v>6.7311691619871605E-2</c:v>
                </c:pt>
                <c:pt idx="397">
                  <c:v>6.7311691619871605E-2</c:v>
                </c:pt>
                <c:pt idx="398">
                  <c:v>6.7311691619871605E-2</c:v>
                </c:pt>
                <c:pt idx="399">
                  <c:v>6.7130160567099501E-2</c:v>
                </c:pt>
                <c:pt idx="400">
                  <c:v>6.7493258121003999E-2</c:v>
                </c:pt>
                <c:pt idx="401">
                  <c:v>6.7311691619871605E-2</c:v>
                </c:pt>
                <c:pt idx="402">
                  <c:v>6.7311691619871605E-2</c:v>
                </c:pt>
                <c:pt idx="403">
                  <c:v>6.7674789173776104E-2</c:v>
                </c:pt>
                <c:pt idx="404">
                  <c:v>6.7311691619871605E-2</c:v>
                </c:pt>
                <c:pt idx="405">
                  <c:v>6.7130160567099501E-2</c:v>
                </c:pt>
                <c:pt idx="406">
                  <c:v>6.7311691619871605E-2</c:v>
                </c:pt>
                <c:pt idx="407">
                  <c:v>6.7311691619871605E-2</c:v>
                </c:pt>
                <c:pt idx="408">
                  <c:v>6.7311691619871605E-2</c:v>
                </c:pt>
                <c:pt idx="409">
                  <c:v>6.7311691619871605E-2</c:v>
                </c:pt>
                <c:pt idx="410">
                  <c:v>6.7130160567099501E-2</c:v>
                </c:pt>
                <c:pt idx="411">
                  <c:v>6.6948629514327396E-2</c:v>
                </c:pt>
                <c:pt idx="412">
                  <c:v>6.7130160567099501E-2</c:v>
                </c:pt>
                <c:pt idx="413">
                  <c:v>6.7130160567099501E-2</c:v>
                </c:pt>
                <c:pt idx="414">
                  <c:v>6.7311691619871605E-2</c:v>
                </c:pt>
                <c:pt idx="415">
                  <c:v>6.7493258121003999E-2</c:v>
                </c:pt>
                <c:pt idx="416">
                  <c:v>6.7493258121003999E-2</c:v>
                </c:pt>
                <c:pt idx="417">
                  <c:v>6.7674789173776104E-2</c:v>
                </c:pt>
                <c:pt idx="418">
                  <c:v>6.7856320226548195E-2</c:v>
                </c:pt>
                <c:pt idx="419">
                  <c:v>6.7856320226548195E-2</c:v>
                </c:pt>
                <c:pt idx="420">
                  <c:v>6.7856320226548195E-2</c:v>
                </c:pt>
                <c:pt idx="421">
                  <c:v>6.7674789173776104E-2</c:v>
                </c:pt>
                <c:pt idx="422">
                  <c:v>6.7674789173776104E-2</c:v>
                </c:pt>
                <c:pt idx="423">
                  <c:v>6.7674789173776104E-2</c:v>
                </c:pt>
                <c:pt idx="424">
                  <c:v>6.7674789173776104E-2</c:v>
                </c:pt>
                <c:pt idx="425">
                  <c:v>6.7856320226548195E-2</c:v>
                </c:pt>
                <c:pt idx="426">
                  <c:v>6.7856320226548195E-2</c:v>
                </c:pt>
                <c:pt idx="427">
                  <c:v>6.8037851279320299E-2</c:v>
                </c:pt>
                <c:pt idx="428">
                  <c:v>6.8037851279320299E-2</c:v>
                </c:pt>
                <c:pt idx="429">
                  <c:v>6.8219417780452596E-2</c:v>
                </c:pt>
                <c:pt idx="430">
                  <c:v>6.8219417780452596E-2</c:v>
                </c:pt>
                <c:pt idx="431">
                  <c:v>6.7856320226548195E-2</c:v>
                </c:pt>
                <c:pt idx="432">
                  <c:v>6.8037851279320299E-2</c:v>
                </c:pt>
                <c:pt idx="433">
                  <c:v>6.7856320226548195E-2</c:v>
                </c:pt>
                <c:pt idx="434">
                  <c:v>6.7856320226548195E-2</c:v>
                </c:pt>
                <c:pt idx="435">
                  <c:v>6.7856320226548195E-2</c:v>
                </c:pt>
                <c:pt idx="436">
                  <c:v>6.7674789173776104E-2</c:v>
                </c:pt>
                <c:pt idx="437">
                  <c:v>6.7674789173776104E-2</c:v>
                </c:pt>
                <c:pt idx="438">
                  <c:v>6.7493258121003999E-2</c:v>
                </c:pt>
                <c:pt idx="439">
                  <c:v>6.7130160567099501E-2</c:v>
                </c:pt>
                <c:pt idx="440">
                  <c:v>6.7311691619871605E-2</c:v>
                </c:pt>
                <c:pt idx="441">
                  <c:v>6.7493258121003999E-2</c:v>
                </c:pt>
                <c:pt idx="442">
                  <c:v>6.7130160567099501E-2</c:v>
                </c:pt>
                <c:pt idx="443">
                  <c:v>6.7311691619871605E-2</c:v>
                </c:pt>
                <c:pt idx="444">
                  <c:v>6.7130160567099501E-2</c:v>
                </c:pt>
                <c:pt idx="445">
                  <c:v>6.7130160567099501E-2</c:v>
                </c:pt>
                <c:pt idx="446">
                  <c:v>6.7130160567099501E-2</c:v>
                </c:pt>
                <c:pt idx="447">
                  <c:v>6.7311691619871605E-2</c:v>
                </c:pt>
                <c:pt idx="448">
                  <c:v>6.7311691619871605E-2</c:v>
                </c:pt>
                <c:pt idx="449">
                  <c:v>6.7311691619871605E-2</c:v>
                </c:pt>
                <c:pt idx="450">
                  <c:v>6.7493258121003999E-2</c:v>
                </c:pt>
                <c:pt idx="451">
                  <c:v>6.7493258121003999E-2</c:v>
                </c:pt>
                <c:pt idx="452">
                  <c:v>6.7311691619871605E-2</c:v>
                </c:pt>
                <c:pt idx="453">
                  <c:v>6.7311691619871605E-2</c:v>
                </c:pt>
                <c:pt idx="454">
                  <c:v>6.7493258121003999E-2</c:v>
                </c:pt>
                <c:pt idx="455">
                  <c:v>6.7674789173776104E-2</c:v>
                </c:pt>
                <c:pt idx="456">
                  <c:v>6.7674789173776104E-2</c:v>
                </c:pt>
                <c:pt idx="457">
                  <c:v>6.7674789173776104E-2</c:v>
                </c:pt>
                <c:pt idx="458">
                  <c:v>6.7493258121003999E-2</c:v>
                </c:pt>
                <c:pt idx="459">
                  <c:v>6.7493258121003999E-2</c:v>
                </c:pt>
                <c:pt idx="460">
                  <c:v>6.7493258121003999E-2</c:v>
                </c:pt>
                <c:pt idx="461">
                  <c:v>6.7311691619871605E-2</c:v>
                </c:pt>
                <c:pt idx="462">
                  <c:v>6.7493258121003999E-2</c:v>
                </c:pt>
                <c:pt idx="463">
                  <c:v>6.7493258121003999E-2</c:v>
                </c:pt>
                <c:pt idx="464">
                  <c:v>6.7311691619871605E-2</c:v>
                </c:pt>
                <c:pt idx="465">
                  <c:v>6.7493258121003999E-2</c:v>
                </c:pt>
                <c:pt idx="466">
                  <c:v>6.7311691619871605E-2</c:v>
                </c:pt>
                <c:pt idx="467">
                  <c:v>6.7130160567099501E-2</c:v>
                </c:pt>
                <c:pt idx="468">
                  <c:v>6.7311691619871605E-2</c:v>
                </c:pt>
                <c:pt idx="469">
                  <c:v>6.7311691619871605E-2</c:v>
                </c:pt>
                <c:pt idx="470">
                  <c:v>6.7130160567099501E-2</c:v>
                </c:pt>
                <c:pt idx="471">
                  <c:v>6.7130160567099501E-2</c:v>
                </c:pt>
                <c:pt idx="472">
                  <c:v>6.7311691619871605E-2</c:v>
                </c:pt>
                <c:pt idx="473">
                  <c:v>6.7130160567099501E-2</c:v>
                </c:pt>
                <c:pt idx="474">
                  <c:v>6.7311691619871605E-2</c:v>
                </c:pt>
                <c:pt idx="475">
                  <c:v>6.7130160567099501E-2</c:v>
                </c:pt>
                <c:pt idx="476">
                  <c:v>6.7311691619871605E-2</c:v>
                </c:pt>
                <c:pt idx="477">
                  <c:v>6.7311691619871605E-2</c:v>
                </c:pt>
                <c:pt idx="478">
                  <c:v>6.7130160567099501E-2</c:v>
                </c:pt>
                <c:pt idx="479">
                  <c:v>6.7130160567099501E-2</c:v>
                </c:pt>
                <c:pt idx="480">
                  <c:v>6.6948629514327396E-2</c:v>
                </c:pt>
                <c:pt idx="481">
                  <c:v>6.7311691619871605E-2</c:v>
                </c:pt>
                <c:pt idx="482">
                  <c:v>6.7311691619871605E-2</c:v>
                </c:pt>
                <c:pt idx="483">
                  <c:v>6.7130160567099501E-2</c:v>
                </c:pt>
                <c:pt idx="484">
                  <c:v>6.6948629514327396E-2</c:v>
                </c:pt>
                <c:pt idx="485">
                  <c:v>6.7311691619871605E-2</c:v>
                </c:pt>
                <c:pt idx="486">
                  <c:v>6.7311691619871605E-2</c:v>
                </c:pt>
                <c:pt idx="487">
                  <c:v>6.7130160567099501E-2</c:v>
                </c:pt>
                <c:pt idx="488">
                  <c:v>6.7311691619871605E-2</c:v>
                </c:pt>
                <c:pt idx="489">
                  <c:v>6.7311691619871605E-2</c:v>
                </c:pt>
                <c:pt idx="490">
                  <c:v>6.7311691619871605E-2</c:v>
                </c:pt>
                <c:pt idx="491">
                  <c:v>6.7311691619871605E-2</c:v>
                </c:pt>
                <c:pt idx="492">
                  <c:v>6.7311691619871605E-2</c:v>
                </c:pt>
                <c:pt idx="493">
                  <c:v>6.7130160567099501E-2</c:v>
                </c:pt>
                <c:pt idx="494">
                  <c:v>6.7311691619871605E-2</c:v>
                </c:pt>
                <c:pt idx="495">
                  <c:v>6.7130160567099501E-2</c:v>
                </c:pt>
                <c:pt idx="496">
                  <c:v>6.7130160567099501E-2</c:v>
                </c:pt>
                <c:pt idx="497">
                  <c:v>6.7130160567099501E-2</c:v>
                </c:pt>
                <c:pt idx="498">
                  <c:v>6.7311691619871605E-2</c:v>
                </c:pt>
                <c:pt idx="499">
                  <c:v>6.7493258121003999E-2</c:v>
                </c:pt>
                <c:pt idx="500">
                  <c:v>6.7493258121003999E-2</c:v>
                </c:pt>
                <c:pt idx="501">
                  <c:v>6.7493258121003999E-2</c:v>
                </c:pt>
                <c:pt idx="502">
                  <c:v>6.7674789173776104E-2</c:v>
                </c:pt>
                <c:pt idx="503">
                  <c:v>6.7130160567099501E-2</c:v>
                </c:pt>
                <c:pt idx="504">
                  <c:v>6.7493258121003999E-2</c:v>
                </c:pt>
                <c:pt idx="505">
                  <c:v>6.7311691619871605E-2</c:v>
                </c:pt>
                <c:pt idx="506">
                  <c:v>6.7311691619871605E-2</c:v>
                </c:pt>
                <c:pt idx="507">
                  <c:v>6.7493258121003999E-2</c:v>
                </c:pt>
                <c:pt idx="508">
                  <c:v>6.7311691619871605E-2</c:v>
                </c:pt>
                <c:pt idx="509">
                  <c:v>6.7493258121003999E-2</c:v>
                </c:pt>
                <c:pt idx="510">
                  <c:v>6.7493258121003999E-2</c:v>
                </c:pt>
                <c:pt idx="511">
                  <c:v>6.7311691619871605E-2</c:v>
                </c:pt>
                <c:pt idx="512">
                  <c:v>6.7493258121003999E-2</c:v>
                </c:pt>
                <c:pt idx="513">
                  <c:v>6.7311691619871605E-2</c:v>
                </c:pt>
                <c:pt idx="514">
                  <c:v>6.7674789173776104E-2</c:v>
                </c:pt>
                <c:pt idx="515">
                  <c:v>6.7674789173776104E-2</c:v>
                </c:pt>
                <c:pt idx="516">
                  <c:v>6.7493258121003999E-2</c:v>
                </c:pt>
                <c:pt idx="517">
                  <c:v>6.7493258121003999E-2</c:v>
                </c:pt>
                <c:pt idx="518">
                  <c:v>6.7311691619871605E-2</c:v>
                </c:pt>
                <c:pt idx="519">
                  <c:v>6.7674789173776104E-2</c:v>
                </c:pt>
                <c:pt idx="520">
                  <c:v>6.7311691619871605E-2</c:v>
                </c:pt>
                <c:pt idx="521">
                  <c:v>6.7493258121003999E-2</c:v>
                </c:pt>
                <c:pt idx="522">
                  <c:v>6.7311691619871605E-2</c:v>
                </c:pt>
                <c:pt idx="523">
                  <c:v>6.7311691619871605E-2</c:v>
                </c:pt>
                <c:pt idx="524">
                  <c:v>6.7311691619871605E-2</c:v>
                </c:pt>
                <c:pt idx="525">
                  <c:v>6.7311691619871605E-2</c:v>
                </c:pt>
                <c:pt idx="526">
                  <c:v>6.7311691619871605E-2</c:v>
                </c:pt>
                <c:pt idx="527">
                  <c:v>6.7493258121003999E-2</c:v>
                </c:pt>
                <c:pt idx="528">
                  <c:v>6.7311691619871605E-2</c:v>
                </c:pt>
                <c:pt idx="529">
                  <c:v>6.7311691619871605E-2</c:v>
                </c:pt>
                <c:pt idx="530">
                  <c:v>6.7493258121003999E-2</c:v>
                </c:pt>
                <c:pt idx="531">
                  <c:v>6.7311691619871605E-2</c:v>
                </c:pt>
                <c:pt idx="532">
                  <c:v>6.7130160567099501E-2</c:v>
                </c:pt>
                <c:pt idx="533">
                  <c:v>6.7130160567099501E-2</c:v>
                </c:pt>
                <c:pt idx="534">
                  <c:v>6.7311691619871605E-2</c:v>
                </c:pt>
                <c:pt idx="535">
                  <c:v>6.6948629514327396E-2</c:v>
                </c:pt>
                <c:pt idx="536">
                  <c:v>6.7130160567099501E-2</c:v>
                </c:pt>
                <c:pt idx="537">
                  <c:v>6.7130160567099501E-2</c:v>
                </c:pt>
                <c:pt idx="538">
                  <c:v>6.7130160567099501E-2</c:v>
                </c:pt>
                <c:pt idx="539">
                  <c:v>6.6948629514327396E-2</c:v>
                </c:pt>
                <c:pt idx="540">
                  <c:v>6.6948629514327396E-2</c:v>
                </c:pt>
                <c:pt idx="541">
                  <c:v>6.7130160567099501E-2</c:v>
                </c:pt>
                <c:pt idx="542">
                  <c:v>6.6948629514327396E-2</c:v>
                </c:pt>
                <c:pt idx="543">
                  <c:v>6.7311691619871605E-2</c:v>
                </c:pt>
                <c:pt idx="544">
                  <c:v>6.7130160567099501E-2</c:v>
                </c:pt>
                <c:pt idx="545">
                  <c:v>6.7311691619871605E-2</c:v>
                </c:pt>
                <c:pt idx="546">
                  <c:v>6.7130160567099501E-2</c:v>
                </c:pt>
                <c:pt idx="547">
                  <c:v>6.7130160567099501E-2</c:v>
                </c:pt>
                <c:pt idx="548">
                  <c:v>6.7311691619871605E-2</c:v>
                </c:pt>
                <c:pt idx="549">
                  <c:v>6.6948629514327396E-2</c:v>
                </c:pt>
                <c:pt idx="550">
                  <c:v>6.7130160567099501E-2</c:v>
                </c:pt>
                <c:pt idx="551">
                  <c:v>6.6948629514327396E-2</c:v>
                </c:pt>
                <c:pt idx="552">
                  <c:v>6.7311691619871605E-2</c:v>
                </c:pt>
                <c:pt idx="553">
                  <c:v>6.7311691619871605E-2</c:v>
                </c:pt>
                <c:pt idx="554">
                  <c:v>6.7311691619871605E-2</c:v>
                </c:pt>
                <c:pt idx="555">
                  <c:v>6.7493258121003999E-2</c:v>
                </c:pt>
                <c:pt idx="556">
                  <c:v>6.7311691619871605E-2</c:v>
                </c:pt>
                <c:pt idx="557">
                  <c:v>6.7311691619871605E-2</c:v>
                </c:pt>
                <c:pt idx="558">
                  <c:v>6.7130160567099501E-2</c:v>
                </c:pt>
                <c:pt idx="559">
                  <c:v>6.6948629514327396E-2</c:v>
                </c:pt>
                <c:pt idx="560">
                  <c:v>6.7130160567099501E-2</c:v>
                </c:pt>
                <c:pt idx="561">
                  <c:v>6.7493258121003999E-2</c:v>
                </c:pt>
                <c:pt idx="562">
                  <c:v>6.8219417780452596E-2</c:v>
                </c:pt>
                <c:pt idx="563">
                  <c:v>6.8764010938768896E-2</c:v>
                </c:pt>
                <c:pt idx="564">
                  <c:v>6.8582479885996805E-2</c:v>
                </c:pt>
                <c:pt idx="565">
                  <c:v>6.8037851279320299E-2</c:v>
                </c:pt>
                <c:pt idx="566">
                  <c:v>6.7674789173776104E-2</c:v>
                </c:pt>
                <c:pt idx="567">
                  <c:v>6.7856320226548195E-2</c:v>
                </c:pt>
                <c:pt idx="568">
                  <c:v>6.7856320226548195E-2</c:v>
                </c:pt>
                <c:pt idx="569">
                  <c:v>6.7856320226548195E-2</c:v>
                </c:pt>
                <c:pt idx="570">
                  <c:v>6.7856320226548195E-2</c:v>
                </c:pt>
                <c:pt idx="571">
                  <c:v>6.7493258121003999E-2</c:v>
                </c:pt>
                <c:pt idx="572">
                  <c:v>6.7674789173776104E-2</c:v>
                </c:pt>
                <c:pt idx="573">
                  <c:v>6.7674789173776104E-2</c:v>
                </c:pt>
                <c:pt idx="574">
                  <c:v>6.7130160567099501E-2</c:v>
                </c:pt>
                <c:pt idx="575">
                  <c:v>6.7311691619871605E-2</c:v>
                </c:pt>
                <c:pt idx="576">
                  <c:v>6.7130160567099501E-2</c:v>
                </c:pt>
                <c:pt idx="577">
                  <c:v>6.6948629514327396E-2</c:v>
                </c:pt>
                <c:pt idx="578">
                  <c:v>6.6767063013195099E-2</c:v>
                </c:pt>
                <c:pt idx="579">
                  <c:v>6.6948629514327396E-2</c:v>
                </c:pt>
                <c:pt idx="580">
                  <c:v>6.6948629514327396E-2</c:v>
                </c:pt>
                <c:pt idx="581">
                  <c:v>6.6767063013195099E-2</c:v>
                </c:pt>
                <c:pt idx="582">
                  <c:v>6.6948629514327396E-2</c:v>
                </c:pt>
                <c:pt idx="583">
                  <c:v>6.6585531960422994E-2</c:v>
                </c:pt>
                <c:pt idx="584">
                  <c:v>6.6585531960422994E-2</c:v>
                </c:pt>
                <c:pt idx="585">
                  <c:v>6.6948629514327396E-2</c:v>
                </c:pt>
                <c:pt idx="586">
                  <c:v>6.7130160567099501E-2</c:v>
                </c:pt>
                <c:pt idx="587">
                  <c:v>6.6767063013195099E-2</c:v>
                </c:pt>
                <c:pt idx="588">
                  <c:v>6.6767063013195099E-2</c:v>
                </c:pt>
                <c:pt idx="589">
                  <c:v>6.6767063013195099E-2</c:v>
                </c:pt>
                <c:pt idx="590">
                  <c:v>6.6767063013195099E-2</c:v>
                </c:pt>
                <c:pt idx="591">
                  <c:v>6.6767063013195099E-2</c:v>
                </c:pt>
                <c:pt idx="592">
                  <c:v>6.6948629514327396E-2</c:v>
                </c:pt>
                <c:pt idx="593">
                  <c:v>6.7130160567099501E-2</c:v>
                </c:pt>
                <c:pt idx="594">
                  <c:v>6.6948629514327396E-2</c:v>
                </c:pt>
                <c:pt idx="595">
                  <c:v>6.7130160567099501E-2</c:v>
                </c:pt>
                <c:pt idx="596">
                  <c:v>6.7130160567099501E-2</c:v>
                </c:pt>
                <c:pt idx="597">
                  <c:v>6.7311691619871605E-2</c:v>
                </c:pt>
                <c:pt idx="598">
                  <c:v>6.7311691619871605E-2</c:v>
                </c:pt>
                <c:pt idx="599">
                  <c:v>6.7493258121003999E-2</c:v>
                </c:pt>
                <c:pt idx="600">
                  <c:v>6.7674789173776104E-2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492864"/>
        <c:axId val="213494784"/>
      </c:scatterChart>
      <c:scatterChart>
        <c:scatterStyle val="lineMarker"/>
        <c:varyColors val="0"/>
        <c:ser>
          <c:idx val="1"/>
          <c:order val="1"/>
          <c:spPr>
            <a:ln w="28575">
              <a:noFill/>
            </a:ln>
          </c:spPr>
          <c:marker>
            <c:symbol val="square"/>
            <c:size val="2"/>
          </c:marker>
          <c:xVal>
            <c:numRef>
              <c:f>EXP3a!$A$3:$A$603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EXP3a!$C$3:$C$603</c:f>
              <c:numCache>
                <c:formatCode>General</c:formatCode>
                <c:ptCount val="601"/>
                <c:pt idx="0">
                  <c:v>23.519819598498501</c:v>
                </c:pt>
                <c:pt idx="1">
                  <c:v>23.519819598498501</c:v>
                </c:pt>
                <c:pt idx="2">
                  <c:v>23.547349589711299</c:v>
                </c:pt>
                <c:pt idx="3">
                  <c:v>23.519819598498501</c:v>
                </c:pt>
                <c:pt idx="4">
                  <c:v>23.519819598498501</c:v>
                </c:pt>
                <c:pt idx="5">
                  <c:v>23.519819598498501</c:v>
                </c:pt>
                <c:pt idx="6">
                  <c:v>23.519819598498501</c:v>
                </c:pt>
                <c:pt idx="7">
                  <c:v>23.519819598498501</c:v>
                </c:pt>
                <c:pt idx="8">
                  <c:v>23.519819598498501</c:v>
                </c:pt>
                <c:pt idx="9">
                  <c:v>23.519819598498501</c:v>
                </c:pt>
                <c:pt idx="10">
                  <c:v>23.519819598498501</c:v>
                </c:pt>
                <c:pt idx="11">
                  <c:v>23.519819598498501</c:v>
                </c:pt>
                <c:pt idx="12">
                  <c:v>23.519819598498501</c:v>
                </c:pt>
                <c:pt idx="13">
                  <c:v>23.519819598498501</c:v>
                </c:pt>
                <c:pt idx="14">
                  <c:v>23.492285733894999</c:v>
                </c:pt>
                <c:pt idx="15">
                  <c:v>23.519819598498501</c:v>
                </c:pt>
                <c:pt idx="16">
                  <c:v>23.519819598498501</c:v>
                </c:pt>
                <c:pt idx="17">
                  <c:v>23.519819598498501</c:v>
                </c:pt>
                <c:pt idx="18">
                  <c:v>23.519819598498501</c:v>
                </c:pt>
                <c:pt idx="19">
                  <c:v>23.492285733894999</c:v>
                </c:pt>
                <c:pt idx="20">
                  <c:v>23.492285733894999</c:v>
                </c:pt>
                <c:pt idx="21">
                  <c:v>23.519819598498501</c:v>
                </c:pt>
                <c:pt idx="22">
                  <c:v>23.519819598498501</c:v>
                </c:pt>
                <c:pt idx="23">
                  <c:v>23.519819598498501</c:v>
                </c:pt>
                <c:pt idx="24">
                  <c:v>23.519819598498501</c:v>
                </c:pt>
                <c:pt idx="25">
                  <c:v>23.519819598498501</c:v>
                </c:pt>
                <c:pt idx="26">
                  <c:v>23.519819598498501</c:v>
                </c:pt>
                <c:pt idx="27">
                  <c:v>23.492285733894999</c:v>
                </c:pt>
                <c:pt idx="28">
                  <c:v>23.519819598498501</c:v>
                </c:pt>
                <c:pt idx="29">
                  <c:v>23.492285733894999</c:v>
                </c:pt>
                <c:pt idx="30">
                  <c:v>23.519819598498501</c:v>
                </c:pt>
                <c:pt idx="31">
                  <c:v>23.547349589711299</c:v>
                </c:pt>
                <c:pt idx="32">
                  <c:v>23.519819598498501</c:v>
                </c:pt>
                <c:pt idx="33">
                  <c:v>23.519819598498501</c:v>
                </c:pt>
                <c:pt idx="34">
                  <c:v>23.519819598498501</c:v>
                </c:pt>
                <c:pt idx="35">
                  <c:v>23.519819598498501</c:v>
                </c:pt>
                <c:pt idx="36">
                  <c:v>23.519819598498501</c:v>
                </c:pt>
                <c:pt idx="37">
                  <c:v>23.519819598498501</c:v>
                </c:pt>
                <c:pt idx="38">
                  <c:v>23.519819598498501</c:v>
                </c:pt>
                <c:pt idx="39">
                  <c:v>23.547349589711299</c:v>
                </c:pt>
                <c:pt idx="40">
                  <c:v>23.547349589711299</c:v>
                </c:pt>
                <c:pt idx="41">
                  <c:v>23.547349589711299</c:v>
                </c:pt>
                <c:pt idx="42">
                  <c:v>23.547349589711299</c:v>
                </c:pt>
                <c:pt idx="43">
                  <c:v>23.547349589711299</c:v>
                </c:pt>
                <c:pt idx="44">
                  <c:v>23.547349589711299</c:v>
                </c:pt>
                <c:pt idx="45">
                  <c:v>23.547349589711299</c:v>
                </c:pt>
                <c:pt idx="46">
                  <c:v>23.547349589711299</c:v>
                </c:pt>
                <c:pt idx="47">
                  <c:v>23.547349589711299</c:v>
                </c:pt>
                <c:pt idx="48">
                  <c:v>23.547349589711299</c:v>
                </c:pt>
                <c:pt idx="49">
                  <c:v>23.547349589711299</c:v>
                </c:pt>
                <c:pt idx="50">
                  <c:v>23.547349589711299</c:v>
                </c:pt>
                <c:pt idx="51">
                  <c:v>23.547349589711299</c:v>
                </c:pt>
                <c:pt idx="52">
                  <c:v>23.547349589711299</c:v>
                </c:pt>
                <c:pt idx="53">
                  <c:v>23.547349589711299</c:v>
                </c:pt>
                <c:pt idx="54">
                  <c:v>23.547349589711299</c:v>
                </c:pt>
                <c:pt idx="55">
                  <c:v>23.547349589711299</c:v>
                </c:pt>
                <c:pt idx="56">
                  <c:v>23.547349589711299</c:v>
                </c:pt>
                <c:pt idx="57">
                  <c:v>23.547349589711299</c:v>
                </c:pt>
                <c:pt idx="58">
                  <c:v>23.547349589711299</c:v>
                </c:pt>
                <c:pt idx="59">
                  <c:v>23.547349589711299</c:v>
                </c:pt>
                <c:pt idx="60">
                  <c:v>23.547349589711299</c:v>
                </c:pt>
                <c:pt idx="61">
                  <c:v>23.574881102802699</c:v>
                </c:pt>
                <c:pt idx="62">
                  <c:v>23.547349589711299</c:v>
                </c:pt>
                <c:pt idx="63">
                  <c:v>23.547349589711299</c:v>
                </c:pt>
                <c:pt idx="64">
                  <c:v>23.547349589711299</c:v>
                </c:pt>
                <c:pt idx="65">
                  <c:v>23.547349589711299</c:v>
                </c:pt>
                <c:pt idx="66">
                  <c:v>23.547349589711299</c:v>
                </c:pt>
                <c:pt idx="67">
                  <c:v>23.519819598498501</c:v>
                </c:pt>
                <c:pt idx="68">
                  <c:v>23.547349589711299</c:v>
                </c:pt>
                <c:pt idx="69">
                  <c:v>23.547349589711299</c:v>
                </c:pt>
                <c:pt idx="70">
                  <c:v>23.547349589711299</c:v>
                </c:pt>
                <c:pt idx="71">
                  <c:v>23.547349589711299</c:v>
                </c:pt>
                <c:pt idx="72">
                  <c:v>23.547349589711299</c:v>
                </c:pt>
                <c:pt idx="73">
                  <c:v>23.547349589711299</c:v>
                </c:pt>
                <c:pt idx="74">
                  <c:v>23.547349589711299</c:v>
                </c:pt>
                <c:pt idx="75">
                  <c:v>23.519819598498501</c:v>
                </c:pt>
                <c:pt idx="76">
                  <c:v>23.547349589711299</c:v>
                </c:pt>
                <c:pt idx="77">
                  <c:v>23.547349589711299</c:v>
                </c:pt>
                <c:pt idx="78">
                  <c:v>23.519819598498501</c:v>
                </c:pt>
                <c:pt idx="79">
                  <c:v>23.547349589711299</c:v>
                </c:pt>
                <c:pt idx="80">
                  <c:v>23.547349589711299</c:v>
                </c:pt>
                <c:pt idx="81">
                  <c:v>23.519819598498501</c:v>
                </c:pt>
                <c:pt idx="82">
                  <c:v>23.519819598498501</c:v>
                </c:pt>
                <c:pt idx="83">
                  <c:v>23.547349589711299</c:v>
                </c:pt>
                <c:pt idx="84">
                  <c:v>23.547349589711299</c:v>
                </c:pt>
                <c:pt idx="85">
                  <c:v>23.547349589711299</c:v>
                </c:pt>
                <c:pt idx="86">
                  <c:v>23.547349589711299</c:v>
                </c:pt>
                <c:pt idx="87">
                  <c:v>23.547349589711299</c:v>
                </c:pt>
                <c:pt idx="88">
                  <c:v>23.547349589711299</c:v>
                </c:pt>
                <c:pt idx="89">
                  <c:v>23.547349589711299</c:v>
                </c:pt>
                <c:pt idx="90">
                  <c:v>23.547349589711299</c:v>
                </c:pt>
                <c:pt idx="91">
                  <c:v>23.547349589711299</c:v>
                </c:pt>
                <c:pt idx="92">
                  <c:v>23.547349589711299</c:v>
                </c:pt>
                <c:pt idx="93">
                  <c:v>23.547349589711299</c:v>
                </c:pt>
                <c:pt idx="94">
                  <c:v>23.547349589711299</c:v>
                </c:pt>
                <c:pt idx="95">
                  <c:v>23.547349589711299</c:v>
                </c:pt>
                <c:pt idx="96">
                  <c:v>23.574881102802699</c:v>
                </c:pt>
                <c:pt idx="97">
                  <c:v>23.574881102802699</c:v>
                </c:pt>
                <c:pt idx="98">
                  <c:v>23.547349589711299</c:v>
                </c:pt>
                <c:pt idx="99">
                  <c:v>23.574881102802699</c:v>
                </c:pt>
                <c:pt idx="100">
                  <c:v>23.574881102802699</c:v>
                </c:pt>
                <c:pt idx="101">
                  <c:v>23.574881102802699</c:v>
                </c:pt>
                <c:pt idx="102">
                  <c:v>23.574881102802699</c:v>
                </c:pt>
                <c:pt idx="103">
                  <c:v>23.574881102802699</c:v>
                </c:pt>
                <c:pt idx="104">
                  <c:v>23.574881102802699</c:v>
                </c:pt>
                <c:pt idx="105">
                  <c:v>23.574881102802699</c:v>
                </c:pt>
                <c:pt idx="106">
                  <c:v>23.574881102802699</c:v>
                </c:pt>
                <c:pt idx="107">
                  <c:v>23.574881102802699</c:v>
                </c:pt>
                <c:pt idx="108">
                  <c:v>23.574881102802699</c:v>
                </c:pt>
                <c:pt idx="109">
                  <c:v>23.574881102802699</c:v>
                </c:pt>
                <c:pt idx="110">
                  <c:v>23.574881102802699</c:v>
                </c:pt>
                <c:pt idx="111">
                  <c:v>23.574881102802699</c:v>
                </c:pt>
                <c:pt idx="112">
                  <c:v>23.574881102802699</c:v>
                </c:pt>
                <c:pt idx="113">
                  <c:v>23.547349589711299</c:v>
                </c:pt>
                <c:pt idx="114">
                  <c:v>23.574881102802699</c:v>
                </c:pt>
                <c:pt idx="115">
                  <c:v>23.547349589711299</c:v>
                </c:pt>
                <c:pt idx="116">
                  <c:v>23.547349589711299</c:v>
                </c:pt>
                <c:pt idx="117">
                  <c:v>23.547349589711299</c:v>
                </c:pt>
                <c:pt idx="118">
                  <c:v>23.547349589711299</c:v>
                </c:pt>
                <c:pt idx="119">
                  <c:v>23.547349589711299</c:v>
                </c:pt>
                <c:pt idx="120">
                  <c:v>23.547349589711299</c:v>
                </c:pt>
                <c:pt idx="121">
                  <c:v>23.547349589711299</c:v>
                </c:pt>
                <c:pt idx="122">
                  <c:v>23.547349589711299</c:v>
                </c:pt>
                <c:pt idx="123">
                  <c:v>23.547349589711299</c:v>
                </c:pt>
                <c:pt idx="124">
                  <c:v>23.519819598498501</c:v>
                </c:pt>
                <c:pt idx="125">
                  <c:v>23.547349589711299</c:v>
                </c:pt>
                <c:pt idx="126">
                  <c:v>23.519819598498501</c:v>
                </c:pt>
                <c:pt idx="127">
                  <c:v>23.547349589711299</c:v>
                </c:pt>
                <c:pt idx="128">
                  <c:v>23.547349589711299</c:v>
                </c:pt>
                <c:pt idx="129">
                  <c:v>23.547349589711299</c:v>
                </c:pt>
                <c:pt idx="130">
                  <c:v>23.547349589711299</c:v>
                </c:pt>
                <c:pt idx="131">
                  <c:v>23.547349589711299</c:v>
                </c:pt>
                <c:pt idx="132">
                  <c:v>23.574881102802699</c:v>
                </c:pt>
                <c:pt idx="133">
                  <c:v>23.602403407972901</c:v>
                </c:pt>
                <c:pt idx="134">
                  <c:v>23.574881102802699</c:v>
                </c:pt>
                <c:pt idx="135">
                  <c:v>23.574881102802699</c:v>
                </c:pt>
                <c:pt idx="136">
                  <c:v>23.574881102802699</c:v>
                </c:pt>
                <c:pt idx="137">
                  <c:v>23.574881102802699</c:v>
                </c:pt>
                <c:pt idx="138">
                  <c:v>23.574881102802699</c:v>
                </c:pt>
                <c:pt idx="139">
                  <c:v>23.574881102802699</c:v>
                </c:pt>
                <c:pt idx="140">
                  <c:v>23.574881102802699</c:v>
                </c:pt>
                <c:pt idx="141">
                  <c:v>23.547349589711299</c:v>
                </c:pt>
                <c:pt idx="142">
                  <c:v>23.574881102802699</c:v>
                </c:pt>
                <c:pt idx="143">
                  <c:v>23.574881102802699</c:v>
                </c:pt>
                <c:pt idx="144">
                  <c:v>23.547349589711299</c:v>
                </c:pt>
                <c:pt idx="145">
                  <c:v>23.547349589711299</c:v>
                </c:pt>
                <c:pt idx="146">
                  <c:v>23.547349589711299</c:v>
                </c:pt>
                <c:pt idx="147">
                  <c:v>23.547349589711299</c:v>
                </c:pt>
                <c:pt idx="148">
                  <c:v>23.547349589711299</c:v>
                </c:pt>
                <c:pt idx="149">
                  <c:v>23.547349589711299</c:v>
                </c:pt>
                <c:pt idx="150">
                  <c:v>23.547349589711299</c:v>
                </c:pt>
                <c:pt idx="151">
                  <c:v>23.519819598498501</c:v>
                </c:pt>
                <c:pt idx="152">
                  <c:v>23.547349589711299</c:v>
                </c:pt>
                <c:pt idx="153">
                  <c:v>23.547349589711299</c:v>
                </c:pt>
                <c:pt idx="154">
                  <c:v>23.547349589711299</c:v>
                </c:pt>
                <c:pt idx="155">
                  <c:v>23.547349589711299</c:v>
                </c:pt>
                <c:pt idx="156">
                  <c:v>23.547349589711299</c:v>
                </c:pt>
                <c:pt idx="157">
                  <c:v>23.547349589711299</c:v>
                </c:pt>
                <c:pt idx="158">
                  <c:v>23.547349589711299</c:v>
                </c:pt>
                <c:pt idx="159">
                  <c:v>23.547349589711299</c:v>
                </c:pt>
                <c:pt idx="160">
                  <c:v>23.547349589711299</c:v>
                </c:pt>
                <c:pt idx="161">
                  <c:v>23.547349589711299</c:v>
                </c:pt>
                <c:pt idx="162">
                  <c:v>23.602403407972901</c:v>
                </c:pt>
                <c:pt idx="163">
                  <c:v>23.574881102802699</c:v>
                </c:pt>
                <c:pt idx="164">
                  <c:v>23.574881102802699</c:v>
                </c:pt>
                <c:pt idx="165">
                  <c:v>23.657436603103601</c:v>
                </c:pt>
                <c:pt idx="166">
                  <c:v>23.574881102802699</c:v>
                </c:pt>
                <c:pt idx="167">
                  <c:v>23.574881102802699</c:v>
                </c:pt>
                <c:pt idx="168">
                  <c:v>23.574881102802699</c:v>
                </c:pt>
                <c:pt idx="169">
                  <c:v>23.547349589711299</c:v>
                </c:pt>
                <c:pt idx="170">
                  <c:v>23.547349589711299</c:v>
                </c:pt>
                <c:pt idx="171">
                  <c:v>23.574881102802699</c:v>
                </c:pt>
                <c:pt idx="172">
                  <c:v>23.574881102802699</c:v>
                </c:pt>
                <c:pt idx="173">
                  <c:v>23.574881102802699</c:v>
                </c:pt>
                <c:pt idx="174">
                  <c:v>23.574881102802699</c:v>
                </c:pt>
                <c:pt idx="175">
                  <c:v>23.574881102802699</c:v>
                </c:pt>
                <c:pt idx="176">
                  <c:v>23.574881102802699</c:v>
                </c:pt>
                <c:pt idx="177">
                  <c:v>23.574881102802699</c:v>
                </c:pt>
                <c:pt idx="178">
                  <c:v>23.574881102802699</c:v>
                </c:pt>
                <c:pt idx="179">
                  <c:v>23.574881102802699</c:v>
                </c:pt>
                <c:pt idx="180">
                  <c:v>23.547349589711299</c:v>
                </c:pt>
                <c:pt idx="181">
                  <c:v>23.574881102802699</c:v>
                </c:pt>
                <c:pt idx="182">
                  <c:v>23.574881102802699</c:v>
                </c:pt>
                <c:pt idx="183">
                  <c:v>23.574881102802699</c:v>
                </c:pt>
                <c:pt idx="184">
                  <c:v>23.574881102802699</c:v>
                </c:pt>
                <c:pt idx="185">
                  <c:v>23.574881102802699</c:v>
                </c:pt>
                <c:pt idx="186">
                  <c:v>23.574881102802699</c:v>
                </c:pt>
                <c:pt idx="187">
                  <c:v>23.547349589711299</c:v>
                </c:pt>
                <c:pt idx="188">
                  <c:v>23.574881102802699</c:v>
                </c:pt>
                <c:pt idx="189">
                  <c:v>23.547349589711299</c:v>
                </c:pt>
                <c:pt idx="190">
                  <c:v>23.574881102802699</c:v>
                </c:pt>
                <c:pt idx="191">
                  <c:v>23.547349589711299</c:v>
                </c:pt>
                <c:pt idx="192">
                  <c:v>23.547349589711299</c:v>
                </c:pt>
                <c:pt idx="193">
                  <c:v>23.547349589711299</c:v>
                </c:pt>
                <c:pt idx="194">
                  <c:v>23.574881102802699</c:v>
                </c:pt>
                <c:pt idx="195">
                  <c:v>23.547349589711299</c:v>
                </c:pt>
                <c:pt idx="196">
                  <c:v>23.574881102802699</c:v>
                </c:pt>
                <c:pt idx="197">
                  <c:v>23.574881102802699</c:v>
                </c:pt>
                <c:pt idx="198">
                  <c:v>23.574881102802699</c:v>
                </c:pt>
                <c:pt idx="199">
                  <c:v>23.547349589711299</c:v>
                </c:pt>
                <c:pt idx="200">
                  <c:v>23.574881102802699</c:v>
                </c:pt>
                <c:pt idx="201">
                  <c:v>23.574881102802699</c:v>
                </c:pt>
                <c:pt idx="202">
                  <c:v>23.574881102802699</c:v>
                </c:pt>
                <c:pt idx="203">
                  <c:v>23.547349589711299</c:v>
                </c:pt>
                <c:pt idx="204">
                  <c:v>23.574881102802699</c:v>
                </c:pt>
                <c:pt idx="205">
                  <c:v>23.574881102802699</c:v>
                </c:pt>
                <c:pt idx="206">
                  <c:v>23.547349589711299</c:v>
                </c:pt>
                <c:pt idx="207">
                  <c:v>23.547349589711299</c:v>
                </c:pt>
                <c:pt idx="208">
                  <c:v>23.547349589711299</c:v>
                </c:pt>
                <c:pt idx="209">
                  <c:v>23.574881102802699</c:v>
                </c:pt>
                <c:pt idx="210">
                  <c:v>23.547349589711299</c:v>
                </c:pt>
                <c:pt idx="211">
                  <c:v>23.547349589711299</c:v>
                </c:pt>
                <c:pt idx="212">
                  <c:v>23.574881102802699</c:v>
                </c:pt>
                <c:pt idx="213">
                  <c:v>23.547349589711299</c:v>
                </c:pt>
                <c:pt idx="214">
                  <c:v>23.547349589711299</c:v>
                </c:pt>
                <c:pt idx="215">
                  <c:v>23.547349589711299</c:v>
                </c:pt>
                <c:pt idx="216">
                  <c:v>23.547349589711299</c:v>
                </c:pt>
                <c:pt idx="217">
                  <c:v>23.547349589711299</c:v>
                </c:pt>
                <c:pt idx="218">
                  <c:v>23.547349589711299</c:v>
                </c:pt>
                <c:pt idx="219">
                  <c:v>23.547349589711299</c:v>
                </c:pt>
                <c:pt idx="220">
                  <c:v>23.547349589711299</c:v>
                </c:pt>
                <c:pt idx="221">
                  <c:v>23.547349589711299</c:v>
                </c:pt>
                <c:pt idx="222">
                  <c:v>23.547349589711299</c:v>
                </c:pt>
                <c:pt idx="223">
                  <c:v>23.574881102802699</c:v>
                </c:pt>
                <c:pt idx="224">
                  <c:v>23.574881102802699</c:v>
                </c:pt>
                <c:pt idx="225">
                  <c:v>23.547349589711299</c:v>
                </c:pt>
                <c:pt idx="226">
                  <c:v>23.547349589711299</c:v>
                </c:pt>
                <c:pt idx="227">
                  <c:v>23.574881102802699</c:v>
                </c:pt>
                <c:pt idx="228">
                  <c:v>23.547349589711299</c:v>
                </c:pt>
                <c:pt idx="229">
                  <c:v>23.547349589711299</c:v>
                </c:pt>
                <c:pt idx="230">
                  <c:v>23.547349589711299</c:v>
                </c:pt>
                <c:pt idx="231">
                  <c:v>23.574881102802699</c:v>
                </c:pt>
                <c:pt idx="232">
                  <c:v>23.547349589711299</c:v>
                </c:pt>
                <c:pt idx="233">
                  <c:v>23.547349589711299</c:v>
                </c:pt>
                <c:pt idx="234">
                  <c:v>23.574881102802699</c:v>
                </c:pt>
                <c:pt idx="235">
                  <c:v>23.574881102802699</c:v>
                </c:pt>
                <c:pt idx="236">
                  <c:v>23.547349589711299</c:v>
                </c:pt>
                <c:pt idx="237">
                  <c:v>23.574881102802699</c:v>
                </c:pt>
                <c:pt idx="238">
                  <c:v>23.547349589711299</c:v>
                </c:pt>
                <c:pt idx="239">
                  <c:v>23.547349589711299</c:v>
                </c:pt>
                <c:pt idx="240">
                  <c:v>23.574881102802699</c:v>
                </c:pt>
                <c:pt idx="241">
                  <c:v>23.574881102802699</c:v>
                </c:pt>
                <c:pt idx="242">
                  <c:v>23.574881102802699</c:v>
                </c:pt>
                <c:pt idx="243">
                  <c:v>23.574881102802699</c:v>
                </c:pt>
                <c:pt idx="244">
                  <c:v>23.574881102802699</c:v>
                </c:pt>
                <c:pt idx="245">
                  <c:v>23.574881102802699</c:v>
                </c:pt>
                <c:pt idx="246">
                  <c:v>23.574881102802699</c:v>
                </c:pt>
                <c:pt idx="247">
                  <c:v>23.574881102802699</c:v>
                </c:pt>
                <c:pt idx="248">
                  <c:v>23.574881102802699</c:v>
                </c:pt>
                <c:pt idx="249">
                  <c:v>23.547349589711299</c:v>
                </c:pt>
                <c:pt idx="250">
                  <c:v>23.547349589711299</c:v>
                </c:pt>
                <c:pt idx="251">
                  <c:v>23.574881102802699</c:v>
                </c:pt>
                <c:pt idx="252">
                  <c:v>23.574881102802699</c:v>
                </c:pt>
                <c:pt idx="253">
                  <c:v>23.574881102802699</c:v>
                </c:pt>
                <c:pt idx="254">
                  <c:v>23.574881102802699</c:v>
                </c:pt>
                <c:pt idx="255">
                  <c:v>23.574881102802699</c:v>
                </c:pt>
                <c:pt idx="256">
                  <c:v>23.574881102802699</c:v>
                </c:pt>
                <c:pt idx="257">
                  <c:v>23.602403407972901</c:v>
                </c:pt>
                <c:pt idx="258">
                  <c:v>23.602403407972901</c:v>
                </c:pt>
                <c:pt idx="259">
                  <c:v>23.574881102802699</c:v>
                </c:pt>
                <c:pt idx="260">
                  <c:v>23.574881102802699</c:v>
                </c:pt>
                <c:pt idx="261">
                  <c:v>23.574881102802699</c:v>
                </c:pt>
                <c:pt idx="262">
                  <c:v>23.602403407972901</c:v>
                </c:pt>
                <c:pt idx="263">
                  <c:v>23.574881102802699</c:v>
                </c:pt>
                <c:pt idx="264">
                  <c:v>23.574881102802699</c:v>
                </c:pt>
                <c:pt idx="265">
                  <c:v>23.574881102802699</c:v>
                </c:pt>
                <c:pt idx="266">
                  <c:v>23.574881102802699</c:v>
                </c:pt>
                <c:pt idx="267">
                  <c:v>23.574881102802699</c:v>
                </c:pt>
                <c:pt idx="268">
                  <c:v>23.574881102802699</c:v>
                </c:pt>
                <c:pt idx="269">
                  <c:v>23.574881102802699</c:v>
                </c:pt>
                <c:pt idx="270">
                  <c:v>23.574881102802699</c:v>
                </c:pt>
                <c:pt idx="271">
                  <c:v>23.574881102802699</c:v>
                </c:pt>
                <c:pt idx="272">
                  <c:v>23.574881102802699</c:v>
                </c:pt>
                <c:pt idx="273">
                  <c:v>23.574881102802699</c:v>
                </c:pt>
                <c:pt idx="274">
                  <c:v>23.574881102802699</c:v>
                </c:pt>
                <c:pt idx="275">
                  <c:v>23.547349589711299</c:v>
                </c:pt>
                <c:pt idx="276">
                  <c:v>23.574881102802699</c:v>
                </c:pt>
                <c:pt idx="277">
                  <c:v>23.547349589711299</c:v>
                </c:pt>
                <c:pt idx="278">
                  <c:v>23.547349589711299</c:v>
                </c:pt>
                <c:pt idx="279">
                  <c:v>23.547349589711299</c:v>
                </c:pt>
                <c:pt idx="280">
                  <c:v>23.547349589711299</c:v>
                </c:pt>
                <c:pt idx="281">
                  <c:v>23.547349589711299</c:v>
                </c:pt>
                <c:pt idx="282">
                  <c:v>23.547349589711299</c:v>
                </c:pt>
                <c:pt idx="283">
                  <c:v>23.547349589711299</c:v>
                </c:pt>
                <c:pt idx="284">
                  <c:v>23.547349589711299</c:v>
                </c:pt>
                <c:pt idx="285">
                  <c:v>23.547349589711299</c:v>
                </c:pt>
                <c:pt idx="286">
                  <c:v>23.547349589711299</c:v>
                </c:pt>
                <c:pt idx="287">
                  <c:v>23.547349589711299</c:v>
                </c:pt>
                <c:pt idx="288">
                  <c:v>23.547349589711299</c:v>
                </c:pt>
                <c:pt idx="289">
                  <c:v>23.547349589711299</c:v>
                </c:pt>
                <c:pt idx="290">
                  <c:v>23.547349589711299</c:v>
                </c:pt>
                <c:pt idx="291">
                  <c:v>23.547349589711299</c:v>
                </c:pt>
                <c:pt idx="292">
                  <c:v>23.547349589711299</c:v>
                </c:pt>
                <c:pt idx="293">
                  <c:v>23.547349589711299</c:v>
                </c:pt>
                <c:pt idx="294">
                  <c:v>23.547349589711299</c:v>
                </c:pt>
                <c:pt idx="295">
                  <c:v>23.547349589711299</c:v>
                </c:pt>
                <c:pt idx="296">
                  <c:v>23.547349589711299</c:v>
                </c:pt>
                <c:pt idx="297">
                  <c:v>23.547349589711299</c:v>
                </c:pt>
                <c:pt idx="298">
                  <c:v>23.574881102802699</c:v>
                </c:pt>
                <c:pt idx="299">
                  <c:v>23.547349589711299</c:v>
                </c:pt>
                <c:pt idx="300">
                  <c:v>23.547349589711299</c:v>
                </c:pt>
                <c:pt idx="301">
                  <c:v>23.547349589711299</c:v>
                </c:pt>
                <c:pt idx="302">
                  <c:v>23.574881102802699</c:v>
                </c:pt>
                <c:pt idx="303">
                  <c:v>23.574881102802699</c:v>
                </c:pt>
                <c:pt idx="304">
                  <c:v>23.574881102802699</c:v>
                </c:pt>
                <c:pt idx="305">
                  <c:v>23.574881102802699</c:v>
                </c:pt>
                <c:pt idx="306">
                  <c:v>23.547349589711299</c:v>
                </c:pt>
                <c:pt idx="307">
                  <c:v>23.574881102802699</c:v>
                </c:pt>
                <c:pt idx="308">
                  <c:v>23.574881102802699</c:v>
                </c:pt>
                <c:pt idx="309">
                  <c:v>23.574881102802699</c:v>
                </c:pt>
                <c:pt idx="310">
                  <c:v>23.574881102802699</c:v>
                </c:pt>
                <c:pt idx="311">
                  <c:v>23.602403407972901</c:v>
                </c:pt>
                <c:pt idx="312">
                  <c:v>23.574881102802699</c:v>
                </c:pt>
                <c:pt idx="313">
                  <c:v>23.574881102802699</c:v>
                </c:pt>
                <c:pt idx="314">
                  <c:v>23.574881102802699</c:v>
                </c:pt>
                <c:pt idx="315">
                  <c:v>23.574881102802699</c:v>
                </c:pt>
                <c:pt idx="316">
                  <c:v>23.574881102802699</c:v>
                </c:pt>
                <c:pt idx="317">
                  <c:v>23.602403407972901</c:v>
                </c:pt>
                <c:pt idx="318">
                  <c:v>23.574881102802699</c:v>
                </c:pt>
                <c:pt idx="319">
                  <c:v>23.574881102802699</c:v>
                </c:pt>
                <c:pt idx="320">
                  <c:v>23.574881102802699</c:v>
                </c:pt>
                <c:pt idx="321">
                  <c:v>23.574881102802699</c:v>
                </c:pt>
                <c:pt idx="322">
                  <c:v>23.574881102802699</c:v>
                </c:pt>
                <c:pt idx="323">
                  <c:v>23.574881102802699</c:v>
                </c:pt>
                <c:pt idx="324">
                  <c:v>23.602403407972901</c:v>
                </c:pt>
                <c:pt idx="325">
                  <c:v>23.574881102802699</c:v>
                </c:pt>
                <c:pt idx="326">
                  <c:v>23.574881102802699</c:v>
                </c:pt>
                <c:pt idx="327">
                  <c:v>23.602403407972901</c:v>
                </c:pt>
                <c:pt idx="328">
                  <c:v>23.574881102802699</c:v>
                </c:pt>
                <c:pt idx="329">
                  <c:v>23.574881102802699</c:v>
                </c:pt>
                <c:pt idx="330">
                  <c:v>23.574881102802699</c:v>
                </c:pt>
                <c:pt idx="331">
                  <c:v>23.602403407972901</c:v>
                </c:pt>
                <c:pt idx="332">
                  <c:v>23.602403407972901</c:v>
                </c:pt>
                <c:pt idx="333">
                  <c:v>23.602403407972901</c:v>
                </c:pt>
                <c:pt idx="334">
                  <c:v>23.574881102802699</c:v>
                </c:pt>
                <c:pt idx="335">
                  <c:v>23.602403407972901</c:v>
                </c:pt>
                <c:pt idx="336">
                  <c:v>23.602403407972901</c:v>
                </c:pt>
                <c:pt idx="337">
                  <c:v>23.574881102802699</c:v>
                </c:pt>
                <c:pt idx="338">
                  <c:v>23.574881102802699</c:v>
                </c:pt>
                <c:pt idx="339">
                  <c:v>23.574881102802699</c:v>
                </c:pt>
                <c:pt idx="340">
                  <c:v>23.602403407972901</c:v>
                </c:pt>
                <c:pt idx="341">
                  <c:v>23.574881102802699</c:v>
                </c:pt>
                <c:pt idx="342">
                  <c:v>23.574881102802699</c:v>
                </c:pt>
                <c:pt idx="343">
                  <c:v>23.574881102802699</c:v>
                </c:pt>
                <c:pt idx="344">
                  <c:v>23.602403407972901</c:v>
                </c:pt>
                <c:pt idx="345">
                  <c:v>23.574881102802699</c:v>
                </c:pt>
                <c:pt idx="346">
                  <c:v>23.574881102802699</c:v>
                </c:pt>
                <c:pt idx="347">
                  <c:v>23.574881102802699</c:v>
                </c:pt>
                <c:pt idx="348">
                  <c:v>23.574881102802699</c:v>
                </c:pt>
                <c:pt idx="349">
                  <c:v>23.574881102802699</c:v>
                </c:pt>
                <c:pt idx="350">
                  <c:v>23.574881102802699</c:v>
                </c:pt>
                <c:pt idx="351">
                  <c:v>23.574881102802699</c:v>
                </c:pt>
                <c:pt idx="352">
                  <c:v>23.574881102802699</c:v>
                </c:pt>
                <c:pt idx="353">
                  <c:v>23.574881102802699</c:v>
                </c:pt>
                <c:pt idx="354">
                  <c:v>23.574881102802699</c:v>
                </c:pt>
                <c:pt idx="355">
                  <c:v>23.574881102802699</c:v>
                </c:pt>
                <c:pt idx="356">
                  <c:v>23.574881102802699</c:v>
                </c:pt>
                <c:pt idx="357">
                  <c:v>23.574881102802699</c:v>
                </c:pt>
                <c:pt idx="358">
                  <c:v>23.574881102802699</c:v>
                </c:pt>
                <c:pt idx="359">
                  <c:v>23.574881102802699</c:v>
                </c:pt>
                <c:pt idx="360">
                  <c:v>23.574881102802699</c:v>
                </c:pt>
                <c:pt idx="361">
                  <c:v>23.574881102802699</c:v>
                </c:pt>
                <c:pt idx="362">
                  <c:v>23.602403407972901</c:v>
                </c:pt>
                <c:pt idx="363">
                  <c:v>23.574881102802699</c:v>
                </c:pt>
                <c:pt idx="364">
                  <c:v>23.574881102802699</c:v>
                </c:pt>
                <c:pt idx="365">
                  <c:v>23.574881102802699</c:v>
                </c:pt>
                <c:pt idx="366">
                  <c:v>23.574881102802699</c:v>
                </c:pt>
                <c:pt idx="367">
                  <c:v>23.574881102802699</c:v>
                </c:pt>
                <c:pt idx="368">
                  <c:v>23.574881102802699</c:v>
                </c:pt>
                <c:pt idx="369">
                  <c:v>23.574881102802699</c:v>
                </c:pt>
                <c:pt idx="370">
                  <c:v>23.574881102802699</c:v>
                </c:pt>
                <c:pt idx="371">
                  <c:v>23.574881102802699</c:v>
                </c:pt>
                <c:pt idx="372">
                  <c:v>23.602403407972901</c:v>
                </c:pt>
                <c:pt idx="373">
                  <c:v>23.574881102802699</c:v>
                </c:pt>
                <c:pt idx="374">
                  <c:v>23.547349589711299</c:v>
                </c:pt>
                <c:pt idx="375">
                  <c:v>23.574881102802699</c:v>
                </c:pt>
                <c:pt idx="376">
                  <c:v>23.574881102802699</c:v>
                </c:pt>
                <c:pt idx="377">
                  <c:v>23.574881102802699</c:v>
                </c:pt>
                <c:pt idx="378">
                  <c:v>23.574881102802699</c:v>
                </c:pt>
                <c:pt idx="379">
                  <c:v>23.574881102802699</c:v>
                </c:pt>
                <c:pt idx="380">
                  <c:v>23.574881102802699</c:v>
                </c:pt>
                <c:pt idx="381">
                  <c:v>23.574881102802699</c:v>
                </c:pt>
                <c:pt idx="382">
                  <c:v>23.574881102802699</c:v>
                </c:pt>
                <c:pt idx="383">
                  <c:v>23.574881102802699</c:v>
                </c:pt>
                <c:pt idx="384">
                  <c:v>23.574881102802699</c:v>
                </c:pt>
                <c:pt idx="385">
                  <c:v>23.574881102802699</c:v>
                </c:pt>
                <c:pt idx="386">
                  <c:v>23.574881102802699</c:v>
                </c:pt>
                <c:pt idx="387">
                  <c:v>23.547349589711299</c:v>
                </c:pt>
                <c:pt idx="388">
                  <c:v>23.574881102802699</c:v>
                </c:pt>
                <c:pt idx="389">
                  <c:v>23.574881102802699</c:v>
                </c:pt>
                <c:pt idx="390">
                  <c:v>23.547349589711299</c:v>
                </c:pt>
                <c:pt idx="391">
                  <c:v>23.574881102802699</c:v>
                </c:pt>
                <c:pt idx="392">
                  <c:v>23.574881102802699</c:v>
                </c:pt>
                <c:pt idx="393">
                  <c:v>23.547349589711299</c:v>
                </c:pt>
                <c:pt idx="394">
                  <c:v>23.547349589711299</c:v>
                </c:pt>
                <c:pt idx="395">
                  <c:v>23.574881102802699</c:v>
                </c:pt>
                <c:pt idx="396">
                  <c:v>23.547349589711299</c:v>
                </c:pt>
                <c:pt idx="397">
                  <c:v>23.547349589711299</c:v>
                </c:pt>
                <c:pt idx="398">
                  <c:v>23.574881102802699</c:v>
                </c:pt>
                <c:pt idx="399">
                  <c:v>23.574881102802699</c:v>
                </c:pt>
                <c:pt idx="400">
                  <c:v>23.574881102802699</c:v>
                </c:pt>
                <c:pt idx="401">
                  <c:v>23.574881102802699</c:v>
                </c:pt>
                <c:pt idx="402">
                  <c:v>23.574881102802699</c:v>
                </c:pt>
                <c:pt idx="403">
                  <c:v>23.574881102802699</c:v>
                </c:pt>
                <c:pt idx="404">
                  <c:v>23.574881102802699</c:v>
                </c:pt>
                <c:pt idx="405">
                  <c:v>23.602403407972901</c:v>
                </c:pt>
                <c:pt idx="406">
                  <c:v>23.574881102802699</c:v>
                </c:pt>
                <c:pt idx="407">
                  <c:v>23.574881102802699</c:v>
                </c:pt>
                <c:pt idx="408">
                  <c:v>23.547349589711299</c:v>
                </c:pt>
                <c:pt idx="409">
                  <c:v>23.574881102802699</c:v>
                </c:pt>
                <c:pt idx="410">
                  <c:v>23.574881102802699</c:v>
                </c:pt>
                <c:pt idx="411">
                  <c:v>23.574881102802699</c:v>
                </c:pt>
                <c:pt idx="412">
                  <c:v>23.574881102802699</c:v>
                </c:pt>
                <c:pt idx="413">
                  <c:v>23.547349589711299</c:v>
                </c:pt>
                <c:pt idx="414">
                  <c:v>23.547349589711299</c:v>
                </c:pt>
                <c:pt idx="415">
                  <c:v>23.574881102802699</c:v>
                </c:pt>
                <c:pt idx="416">
                  <c:v>23.547349589711299</c:v>
                </c:pt>
                <c:pt idx="417">
                  <c:v>23.547349589711299</c:v>
                </c:pt>
                <c:pt idx="418">
                  <c:v>23.547349589711299</c:v>
                </c:pt>
                <c:pt idx="419">
                  <c:v>23.547349589711299</c:v>
                </c:pt>
                <c:pt idx="420">
                  <c:v>23.547349589711299</c:v>
                </c:pt>
                <c:pt idx="421">
                  <c:v>23.547349589711299</c:v>
                </c:pt>
                <c:pt idx="422">
                  <c:v>23.547349589711299</c:v>
                </c:pt>
                <c:pt idx="423">
                  <c:v>23.547349589711299</c:v>
                </c:pt>
                <c:pt idx="424">
                  <c:v>23.547349589711299</c:v>
                </c:pt>
                <c:pt idx="425">
                  <c:v>23.547349589711299</c:v>
                </c:pt>
                <c:pt idx="426">
                  <c:v>23.547349589711299</c:v>
                </c:pt>
                <c:pt idx="427">
                  <c:v>23.547349589711299</c:v>
                </c:pt>
                <c:pt idx="428">
                  <c:v>23.547349589711299</c:v>
                </c:pt>
                <c:pt idx="429">
                  <c:v>23.547349589711299</c:v>
                </c:pt>
                <c:pt idx="430">
                  <c:v>23.547349589711299</c:v>
                </c:pt>
                <c:pt idx="431">
                  <c:v>23.547349589711299</c:v>
                </c:pt>
                <c:pt idx="432">
                  <c:v>23.547349589711299</c:v>
                </c:pt>
                <c:pt idx="433">
                  <c:v>23.547349589711299</c:v>
                </c:pt>
                <c:pt idx="434">
                  <c:v>23.574881102802699</c:v>
                </c:pt>
                <c:pt idx="435">
                  <c:v>23.574881102802699</c:v>
                </c:pt>
                <c:pt idx="436">
                  <c:v>23.574881102802699</c:v>
                </c:pt>
                <c:pt idx="437">
                  <c:v>23.574881102802699</c:v>
                </c:pt>
                <c:pt idx="438">
                  <c:v>23.574881102802699</c:v>
                </c:pt>
                <c:pt idx="439">
                  <c:v>23.574881102802699</c:v>
                </c:pt>
                <c:pt idx="440">
                  <c:v>23.574881102802699</c:v>
                </c:pt>
                <c:pt idx="441">
                  <c:v>23.574881102802699</c:v>
                </c:pt>
                <c:pt idx="442">
                  <c:v>23.574881102802699</c:v>
                </c:pt>
                <c:pt idx="443">
                  <c:v>23.547349589711299</c:v>
                </c:pt>
                <c:pt idx="444">
                  <c:v>23.574881102802699</c:v>
                </c:pt>
                <c:pt idx="445">
                  <c:v>23.574881102802699</c:v>
                </c:pt>
                <c:pt idx="446">
                  <c:v>23.574881102802699</c:v>
                </c:pt>
                <c:pt idx="447">
                  <c:v>23.574881102802699</c:v>
                </c:pt>
                <c:pt idx="448">
                  <c:v>23.574881102802699</c:v>
                </c:pt>
                <c:pt idx="449">
                  <c:v>23.574881102802699</c:v>
                </c:pt>
                <c:pt idx="450">
                  <c:v>23.574881102802699</c:v>
                </c:pt>
                <c:pt idx="451">
                  <c:v>23.547349589711299</c:v>
                </c:pt>
                <c:pt idx="452">
                  <c:v>23.574881102802699</c:v>
                </c:pt>
                <c:pt idx="453">
                  <c:v>23.574881102802699</c:v>
                </c:pt>
                <c:pt idx="454">
                  <c:v>23.574881102802699</c:v>
                </c:pt>
                <c:pt idx="455">
                  <c:v>23.547349589711299</c:v>
                </c:pt>
                <c:pt idx="456">
                  <c:v>23.574881102802699</c:v>
                </c:pt>
                <c:pt idx="457">
                  <c:v>23.574881102802699</c:v>
                </c:pt>
                <c:pt idx="458">
                  <c:v>23.574881102802699</c:v>
                </c:pt>
                <c:pt idx="459">
                  <c:v>23.574881102802699</c:v>
                </c:pt>
                <c:pt idx="460">
                  <c:v>23.574881102802699</c:v>
                </c:pt>
                <c:pt idx="461">
                  <c:v>23.574881102802699</c:v>
                </c:pt>
                <c:pt idx="462">
                  <c:v>23.574881102802699</c:v>
                </c:pt>
                <c:pt idx="463">
                  <c:v>23.574881102802699</c:v>
                </c:pt>
                <c:pt idx="464">
                  <c:v>23.574881102802699</c:v>
                </c:pt>
                <c:pt idx="465">
                  <c:v>23.574881102802699</c:v>
                </c:pt>
                <c:pt idx="466">
                  <c:v>23.574881102802699</c:v>
                </c:pt>
                <c:pt idx="467">
                  <c:v>23.574881102802699</c:v>
                </c:pt>
                <c:pt idx="468">
                  <c:v>23.574881102802699</c:v>
                </c:pt>
                <c:pt idx="469">
                  <c:v>23.602403407972901</c:v>
                </c:pt>
                <c:pt idx="470">
                  <c:v>23.574881102802699</c:v>
                </c:pt>
                <c:pt idx="471">
                  <c:v>23.574881102802699</c:v>
                </c:pt>
                <c:pt idx="472">
                  <c:v>23.574881102802699</c:v>
                </c:pt>
                <c:pt idx="473">
                  <c:v>23.574881102802699</c:v>
                </c:pt>
                <c:pt idx="474">
                  <c:v>23.574881102802699</c:v>
                </c:pt>
                <c:pt idx="475">
                  <c:v>23.574881102802699</c:v>
                </c:pt>
                <c:pt idx="476">
                  <c:v>23.574881102802699</c:v>
                </c:pt>
                <c:pt idx="477">
                  <c:v>23.574881102802699</c:v>
                </c:pt>
                <c:pt idx="478">
                  <c:v>23.574881102802699</c:v>
                </c:pt>
                <c:pt idx="479">
                  <c:v>23.574881102802699</c:v>
                </c:pt>
                <c:pt idx="480">
                  <c:v>23.574881102802699</c:v>
                </c:pt>
                <c:pt idx="481">
                  <c:v>23.574881102802699</c:v>
                </c:pt>
                <c:pt idx="482">
                  <c:v>23.574881102802699</c:v>
                </c:pt>
                <c:pt idx="483">
                  <c:v>23.574881102802699</c:v>
                </c:pt>
                <c:pt idx="484">
                  <c:v>23.574881102802699</c:v>
                </c:pt>
                <c:pt idx="485">
                  <c:v>23.574881102802699</c:v>
                </c:pt>
                <c:pt idx="486">
                  <c:v>23.574881102802699</c:v>
                </c:pt>
                <c:pt idx="487">
                  <c:v>23.574881102802699</c:v>
                </c:pt>
                <c:pt idx="488">
                  <c:v>23.574881102802699</c:v>
                </c:pt>
                <c:pt idx="489">
                  <c:v>23.574881102802699</c:v>
                </c:pt>
                <c:pt idx="490">
                  <c:v>23.574881102802699</c:v>
                </c:pt>
                <c:pt idx="491">
                  <c:v>23.574881102802699</c:v>
                </c:pt>
                <c:pt idx="492">
                  <c:v>23.574881102802699</c:v>
                </c:pt>
                <c:pt idx="493">
                  <c:v>23.574881102802699</c:v>
                </c:pt>
                <c:pt idx="494">
                  <c:v>23.574881102802699</c:v>
                </c:pt>
                <c:pt idx="495">
                  <c:v>23.574881102802699</c:v>
                </c:pt>
                <c:pt idx="496">
                  <c:v>23.574881102802699</c:v>
                </c:pt>
                <c:pt idx="497">
                  <c:v>23.574881102802699</c:v>
                </c:pt>
                <c:pt idx="498">
                  <c:v>23.547349589711299</c:v>
                </c:pt>
                <c:pt idx="499">
                  <c:v>23.574881102802699</c:v>
                </c:pt>
                <c:pt idx="500">
                  <c:v>23.547349589711299</c:v>
                </c:pt>
                <c:pt idx="501">
                  <c:v>23.547349589711299</c:v>
                </c:pt>
                <c:pt idx="502">
                  <c:v>23.574881102802699</c:v>
                </c:pt>
                <c:pt idx="503">
                  <c:v>23.574881102802699</c:v>
                </c:pt>
                <c:pt idx="504">
                  <c:v>23.574881102802699</c:v>
                </c:pt>
                <c:pt idx="505">
                  <c:v>23.574881102802699</c:v>
                </c:pt>
                <c:pt idx="506">
                  <c:v>23.574881102802699</c:v>
                </c:pt>
                <c:pt idx="507">
                  <c:v>23.574881102802699</c:v>
                </c:pt>
                <c:pt idx="508">
                  <c:v>23.574881102802699</c:v>
                </c:pt>
                <c:pt idx="509">
                  <c:v>23.547349589711299</c:v>
                </c:pt>
                <c:pt idx="510">
                  <c:v>23.574881102802699</c:v>
                </c:pt>
                <c:pt idx="511">
                  <c:v>23.574881102802699</c:v>
                </c:pt>
                <c:pt idx="512">
                  <c:v>23.574881102802699</c:v>
                </c:pt>
                <c:pt idx="513">
                  <c:v>23.574881102802699</c:v>
                </c:pt>
                <c:pt idx="514">
                  <c:v>23.602403407972901</c:v>
                </c:pt>
                <c:pt idx="515">
                  <c:v>23.574881102802699</c:v>
                </c:pt>
                <c:pt idx="516">
                  <c:v>23.574881102802699</c:v>
                </c:pt>
                <c:pt idx="517">
                  <c:v>23.574881102802699</c:v>
                </c:pt>
                <c:pt idx="518">
                  <c:v>23.574881102802699</c:v>
                </c:pt>
                <c:pt idx="519">
                  <c:v>23.574881102802699</c:v>
                </c:pt>
                <c:pt idx="520">
                  <c:v>23.574881102802699</c:v>
                </c:pt>
                <c:pt idx="521">
                  <c:v>23.574881102802699</c:v>
                </c:pt>
                <c:pt idx="522">
                  <c:v>23.574881102802699</c:v>
                </c:pt>
                <c:pt idx="523">
                  <c:v>23.574881102802699</c:v>
                </c:pt>
                <c:pt idx="524">
                  <c:v>23.574881102802699</c:v>
                </c:pt>
                <c:pt idx="525">
                  <c:v>23.574881102802699</c:v>
                </c:pt>
                <c:pt idx="526">
                  <c:v>23.574881102802699</c:v>
                </c:pt>
                <c:pt idx="527">
                  <c:v>23.574881102802699</c:v>
                </c:pt>
                <c:pt idx="528">
                  <c:v>23.547349589711299</c:v>
                </c:pt>
                <c:pt idx="529">
                  <c:v>23.547349589711299</c:v>
                </c:pt>
                <c:pt idx="530">
                  <c:v>23.547349589711299</c:v>
                </c:pt>
                <c:pt idx="531">
                  <c:v>23.547349589711299</c:v>
                </c:pt>
                <c:pt idx="532">
                  <c:v>23.547349589711299</c:v>
                </c:pt>
                <c:pt idx="533">
                  <c:v>23.547349589711299</c:v>
                </c:pt>
                <c:pt idx="534">
                  <c:v>23.547349589711299</c:v>
                </c:pt>
                <c:pt idx="535">
                  <c:v>23.547349589711299</c:v>
                </c:pt>
                <c:pt idx="536">
                  <c:v>23.519819598498501</c:v>
                </c:pt>
                <c:pt idx="537">
                  <c:v>23.519819598498501</c:v>
                </c:pt>
                <c:pt idx="538">
                  <c:v>23.519819598498501</c:v>
                </c:pt>
                <c:pt idx="539">
                  <c:v>23.519819598498501</c:v>
                </c:pt>
                <c:pt idx="540">
                  <c:v>23.547349589711299</c:v>
                </c:pt>
                <c:pt idx="541">
                  <c:v>23.519819598498501</c:v>
                </c:pt>
                <c:pt idx="542">
                  <c:v>23.547349589711299</c:v>
                </c:pt>
                <c:pt idx="543">
                  <c:v>23.519819598498501</c:v>
                </c:pt>
                <c:pt idx="544">
                  <c:v>23.547349589711299</c:v>
                </c:pt>
                <c:pt idx="545">
                  <c:v>23.547349589711299</c:v>
                </c:pt>
                <c:pt idx="546">
                  <c:v>23.547349589711299</c:v>
                </c:pt>
                <c:pt idx="547">
                  <c:v>23.547349589711299</c:v>
                </c:pt>
                <c:pt idx="548">
                  <c:v>23.547349589711299</c:v>
                </c:pt>
                <c:pt idx="549">
                  <c:v>23.547349589711299</c:v>
                </c:pt>
                <c:pt idx="550">
                  <c:v>23.547349589711299</c:v>
                </c:pt>
                <c:pt idx="551">
                  <c:v>23.547349589711299</c:v>
                </c:pt>
                <c:pt idx="552">
                  <c:v>23.547349589711299</c:v>
                </c:pt>
                <c:pt idx="553">
                  <c:v>23.547349589711299</c:v>
                </c:pt>
                <c:pt idx="554">
                  <c:v>23.547349589711299</c:v>
                </c:pt>
                <c:pt idx="555">
                  <c:v>23.547349589711299</c:v>
                </c:pt>
                <c:pt idx="556">
                  <c:v>23.547349589711299</c:v>
                </c:pt>
                <c:pt idx="557">
                  <c:v>23.547349589711299</c:v>
                </c:pt>
                <c:pt idx="558">
                  <c:v>23.547349589711299</c:v>
                </c:pt>
                <c:pt idx="559">
                  <c:v>23.547349589711299</c:v>
                </c:pt>
                <c:pt idx="560">
                  <c:v>23.547349589711299</c:v>
                </c:pt>
                <c:pt idx="561">
                  <c:v>23.547349589711299</c:v>
                </c:pt>
                <c:pt idx="562">
                  <c:v>23.547349589711299</c:v>
                </c:pt>
                <c:pt idx="563">
                  <c:v>23.547349589711299</c:v>
                </c:pt>
                <c:pt idx="564">
                  <c:v>23.547349589711299</c:v>
                </c:pt>
                <c:pt idx="565">
                  <c:v>23.547349589711299</c:v>
                </c:pt>
                <c:pt idx="566">
                  <c:v>23.547349589711299</c:v>
                </c:pt>
                <c:pt idx="567">
                  <c:v>23.547349589711299</c:v>
                </c:pt>
                <c:pt idx="568">
                  <c:v>23.547349589711299</c:v>
                </c:pt>
                <c:pt idx="569">
                  <c:v>23.547349589711299</c:v>
                </c:pt>
                <c:pt idx="570">
                  <c:v>23.547349589711299</c:v>
                </c:pt>
                <c:pt idx="571">
                  <c:v>23.547349589711299</c:v>
                </c:pt>
                <c:pt idx="572">
                  <c:v>23.547349589711299</c:v>
                </c:pt>
                <c:pt idx="573">
                  <c:v>23.547349589711299</c:v>
                </c:pt>
                <c:pt idx="574">
                  <c:v>23.574881102802699</c:v>
                </c:pt>
                <c:pt idx="575">
                  <c:v>23.574881102802699</c:v>
                </c:pt>
                <c:pt idx="576">
                  <c:v>23.547349589711299</c:v>
                </c:pt>
                <c:pt idx="577">
                  <c:v>23.547349589711299</c:v>
                </c:pt>
                <c:pt idx="578">
                  <c:v>23.547349589711299</c:v>
                </c:pt>
                <c:pt idx="579">
                  <c:v>23.574881102802699</c:v>
                </c:pt>
                <c:pt idx="580">
                  <c:v>23.547349589711299</c:v>
                </c:pt>
                <c:pt idx="581">
                  <c:v>23.547349589711299</c:v>
                </c:pt>
                <c:pt idx="582">
                  <c:v>23.547349589711299</c:v>
                </c:pt>
                <c:pt idx="583">
                  <c:v>23.547349589711299</c:v>
                </c:pt>
                <c:pt idx="584">
                  <c:v>23.547349589711299</c:v>
                </c:pt>
                <c:pt idx="585">
                  <c:v>23.547349589711299</c:v>
                </c:pt>
                <c:pt idx="586">
                  <c:v>23.547349589711299</c:v>
                </c:pt>
                <c:pt idx="587">
                  <c:v>23.547349589711299</c:v>
                </c:pt>
                <c:pt idx="588">
                  <c:v>23.547349589711299</c:v>
                </c:pt>
                <c:pt idx="589">
                  <c:v>23.547349589711299</c:v>
                </c:pt>
                <c:pt idx="590">
                  <c:v>23.547349589711299</c:v>
                </c:pt>
                <c:pt idx="591">
                  <c:v>23.547349589711299</c:v>
                </c:pt>
                <c:pt idx="592">
                  <c:v>23.547349589711299</c:v>
                </c:pt>
                <c:pt idx="593">
                  <c:v>23.547349589711299</c:v>
                </c:pt>
                <c:pt idx="594">
                  <c:v>23.547349589711299</c:v>
                </c:pt>
                <c:pt idx="595">
                  <c:v>23.547349589711299</c:v>
                </c:pt>
                <c:pt idx="596">
                  <c:v>23.547349589711299</c:v>
                </c:pt>
                <c:pt idx="597">
                  <c:v>23.547349589711299</c:v>
                </c:pt>
                <c:pt idx="598">
                  <c:v>23.547349589711299</c:v>
                </c:pt>
                <c:pt idx="599">
                  <c:v>23.519819598498501</c:v>
                </c:pt>
                <c:pt idx="600">
                  <c:v>23.547349589711299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498496"/>
        <c:axId val="213496960"/>
      </c:scatterChart>
      <c:valAx>
        <c:axId val="213492864"/>
        <c:scaling>
          <c:orientation val="minMax"/>
          <c:max val="600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</a:t>
                </a:r>
                <a:r>
                  <a:rPr lang="en-US" baseline="0"/>
                  <a:t>d (s)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3494784"/>
        <c:crosses val="autoZero"/>
        <c:crossBetween val="midCat"/>
      </c:valAx>
      <c:valAx>
        <c:axId val="21349478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Extinctie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3492864"/>
        <c:crosses val="autoZero"/>
        <c:crossBetween val="midCat"/>
      </c:valAx>
      <c:valAx>
        <c:axId val="213496960"/>
        <c:scaling>
          <c:orientation val="minMax"/>
          <c:max val="25"/>
          <c:min val="15"/>
        </c:scaling>
        <c:delete val="0"/>
        <c:axPos val="r"/>
        <c:numFmt formatCode="General" sourceLinked="1"/>
        <c:majorTickMark val="out"/>
        <c:minorTickMark val="none"/>
        <c:tickLblPos val="nextTo"/>
        <c:crossAx val="213498496"/>
        <c:crosses val="max"/>
        <c:crossBetween val="midCat"/>
      </c:valAx>
      <c:valAx>
        <c:axId val="213498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34969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Check 0de orde</a:t>
            </a:r>
          </a:p>
        </c:rich>
      </c:tx>
      <c:layout>
        <c:manualLayout>
          <c:xMode val="edge"/>
          <c:yMode val="edge"/>
          <c:x val="0.35103345960505278"/>
          <c:y val="3.5587188612099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44013136099787"/>
          <c:y val="0.20996441281138789"/>
          <c:w val="0.6725683091592608"/>
          <c:h val="0.565836298932384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10464026565898274"/>
                  <c:y val="-0.43231316725978647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Sheet1!$B$4:$B$8</c:f>
              <c:numCache>
                <c:formatCode>General</c:formatCode>
                <c:ptCount val="5"/>
                <c:pt idx="0">
                  <c:v>0</c:v>
                </c:pt>
                <c:pt idx="1">
                  <c:v>6000</c:v>
                </c:pt>
                <c:pt idx="2">
                  <c:v>12000</c:v>
                </c:pt>
                <c:pt idx="3">
                  <c:v>18000</c:v>
                </c:pt>
                <c:pt idx="4">
                  <c:v>24000</c:v>
                </c:pt>
              </c:numCache>
            </c:numRef>
          </c:xVal>
          <c:yVal>
            <c:numRef>
              <c:f>Sheet1!$C$4:$C$8</c:f>
              <c:numCache>
                <c:formatCode>General</c:formatCode>
                <c:ptCount val="5"/>
                <c:pt idx="0">
                  <c:v>1000</c:v>
                </c:pt>
                <c:pt idx="1">
                  <c:v>500</c:v>
                </c:pt>
                <c:pt idx="2">
                  <c:v>333</c:v>
                </c:pt>
                <c:pt idx="3">
                  <c:v>250</c:v>
                </c:pt>
                <c:pt idx="4">
                  <c:v>200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884928"/>
        <c:axId val="213886848"/>
      </c:scatterChart>
      <c:valAx>
        <c:axId val="213884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 (s)</a:t>
                </a:r>
              </a:p>
            </c:rich>
          </c:tx>
          <c:layout>
            <c:manualLayout>
              <c:xMode val="edge"/>
              <c:yMode val="edge"/>
              <c:x val="0.50737609287453012"/>
              <c:y val="0.871886120996441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886848"/>
        <c:crosses val="autoZero"/>
        <c:crossBetween val="midCat"/>
      </c:valAx>
      <c:valAx>
        <c:axId val="213886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 (mol/m3)</a:t>
                </a:r>
              </a:p>
            </c:rich>
          </c:tx>
          <c:layout>
            <c:manualLayout>
              <c:xMode val="edge"/>
              <c:yMode val="edge"/>
              <c:x val="4.7197776081351638E-2"/>
              <c:y val="0.366548042704626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8849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Check 1ste orde</a:t>
            </a:r>
          </a:p>
        </c:rich>
      </c:tx>
      <c:layout>
        <c:manualLayout>
          <c:xMode val="edge"/>
          <c:yMode val="edge"/>
          <c:x val="0.33827942188575361"/>
          <c:y val="3.19150041382844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7652769225198"/>
          <c:y val="0.20922058268430949"/>
          <c:w val="0.69733038722063245"/>
          <c:h val="0.5673778513472800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12437227509011246"/>
                  <c:y val="-7.0921449602146325E-3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Sheet1!$B$4:$B$8</c:f>
              <c:numCache>
                <c:formatCode>General</c:formatCode>
                <c:ptCount val="5"/>
                <c:pt idx="0">
                  <c:v>0</c:v>
                </c:pt>
                <c:pt idx="1">
                  <c:v>6000</c:v>
                </c:pt>
                <c:pt idx="2">
                  <c:v>12000</c:v>
                </c:pt>
                <c:pt idx="3">
                  <c:v>18000</c:v>
                </c:pt>
                <c:pt idx="4">
                  <c:v>24000</c:v>
                </c:pt>
              </c:numCache>
            </c:numRef>
          </c:xVal>
          <c:yVal>
            <c:numRef>
              <c:f>Sheet1!$D$4:$D$8</c:f>
              <c:numCache>
                <c:formatCode>General</c:formatCode>
                <c:ptCount val="5"/>
                <c:pt idx="0">
                  <c:v>0</c:v>
                </c:pt>
                <c:pt idx="1">
                  <c:v>0.69314718055994529</c:v>
                </c:pt>
                <c:pt idx="2">
                  <c:v>1.0996127890016931</c:v>
                </c:pt>
                <c:pt idx="3">
                  <c:v>1.3862943611198906</c:v>
                </c:pt>
                <c:pt idx="4">
                  <c:v>1.6094379124341003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44960"/>
        <c:axId val="213947136"/>
      </c:scatterChart>
      <c:valAx>
        <c:axId val="21394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 (s)</a:t>
                </a:r>
              </a:p>
            </c:rich>
          </c:tx>
          <c:layout>
            <c:manualLayout>
              <c:xMode val="edge"/>
              <c:yMode val="edge"/>
              <c:x val="0.49258231607925529"/>
              <c:y val="0.87234344644644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947136"/>
        <c:crosses val="autoZero"/>
        <c:crossBetween val="midCat"/>
      </c:valAx>
      <c:valAx>
        <c:axId val="213947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ln (Ca0/Ca) </a:t>
                </a:r>
              </a:p>
            </c:rich>
          </c:tx>
          <c:layout>
            <c:manualLayout>
              <c:xMode val="edge"/>
              <c:yMode val="edge"/>
              <c:x val="4.7477813598000504E-2"/>
              <c:y val="0.382980049659414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9449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Check 2de orde</a:t>
            </a:r>
          </a:p>
        </c:rich>
      </c:tx>
      <c:layout>
        <c:manualLayout>
          <c:xMode val="edge"/>
          <c:yMode val="edge"/>
          <c:x val="0.3601112904032992"/>
          <c:y val="3.5335750013371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498642684495494"/>
          <c:y val="0.20494735007755577"/>
          <c:w val="0.68144136491701235"/>
          <c:h val="0.5724391502166212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16522655709918002"/>
                  <c:y val="-1.3158565021054012E-2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Sheet1!$B$4:$B$8</c:f>
              <c:numCache>
                <c:formatCode>General</c:formatCode>
                <c:ptCount val="5"/>
                <c:pt idx="0">
                  <c:v>0</c:v>
                </c:pt>
                <c:pt idx="1">
                  <c:v>6000</c:v>
                </c:pt>
                <c:pt idx="2">
                  <c:v>12000</c:v>
                </c:pt>
                <c:pt idx="3">
                  <c:v>18000</c:v>
                </c:pt>
                <c:pt idx="4">
                  <c:v>24000</c:v>
                </c:pt>
              </c:numCache>
            </c:numRef>
          </c:xVal>
          <c:yVal>
            <c:numRef>
              <c:f>Sheet1!$E$4:$E$8</c:f>
              <c:numCache>
                <c:formatCode>General</c:formatCode>
                <c:ptCount val="5"/>
                <c:pt idx="0">
                  <c:v>1E-3</c:v>
                </c:pt>
                <c:pt idx="1">
                  <c:v>2E-3</c:v>
                </c:pt>
                <c:pt idx="2" formatCode="0.000">
                  <c:v>3.003003003003003E-3</c:v>
                </c:pt>
                <c:pt idx="3">
                  <c:v>4.0000000000000001E-3</c:v>
                </c:pt>
                <c:pt idx="4">
                  <c:v>5.0000000000000001E-3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21920"/>
        <c:axId val="213523840"/>
      </c:scatterChart>
      <c:valAx>
        <c:axId val="213521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 (s)</a:t>
                </a:r>
              </a:p>
            </c:rich>
          </c:tx>
          <c:layout>
            <c:manualLayout>
              <c:xMode val="edge"/>
              <c:yMode val="edge"/>
              <c:x val="0.50969598026313123"/>
              <c:y val="0.872793025330280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523840"/>
        <c:crosses val="autoZero"/>
        <c:crossBetween val="midCat"/>
      </c:valAx>
      <c:valAx>
        <c:axId val="213523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1/Ca (m3/mol)</a:t>
                </a:r>
              </a:p>
            </c:rich>
          </c:tx>
          <c:layout>
            <c:manualLayout>
              <c:xMode val="edge"/>
              <c:yMode val="edge"/>
              <c:x val="4.4321389588098364E-2"/>
              <c:y val="0.35335750013371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5219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Check 2de orde</a:t>
            </a:r>
          </a:p>
        </c:rich>
      </c:tx>
      <c:layout>
        <c:manualLayout>
          <c:xMode val="edge"/>
          <c:yMode val="edge"/>
          <c:x val="0.3601112904032992"/>
          <c:y val="3.5335750013371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498642684495494"/>
          <c:y val="0.20494735007755577"/>
          <c:w val="0.68144136491701235"/>
          <c:h val="0.5724391502166212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16522655709918002"/>
                  <c:y val="-1.3158565021054012E-2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'EXP6'!$A$3:$A$500</c:f>
              <c:numCache>
                <c:formatCode>General</c:formatCode>
                <c:ptCount val="49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</c:numCache>
            </c:numRef>
          </c:xVal>
          <c:yVal>
            <c:numRef>
              <c:f>'EXP6'!$F$3:$F$500</c:f>
              <c:numCache>
                <c:formatCode>General</c:formatCode>
                <c:ptCount val="498"/>
                <c:pt idx="0">
                  <c:v>450</c:v>
                </c:pt>
                <c:pt idx="1">
                  <c:v>435.43429606493953</c:v>
                </c:pt>
                <c:pt idx="2">
                  <c:v>426.69915463474973</c:v>
                </c:pt>
                <c:pt idx="3">
                  <c:v>426.69915463474973</c:v>
                </c:pt>
                <c:pt idx="4">
                  <c:v>426.69915463474973</c:v>
                </c:pt>
                <c:pt idx="5">
                  <c:v>428.41803261009869</c:v>
                </c:pt>
                <c:pt idx="6">
                  <c:v>430.15081495540181</c:v>
                </c:pt>
                <c:pt idx="7">
                  <c:v>430.15081495540181</c:v>
                </c:pt>
                <c:pt idx="8">
                  <c:v>428.41803261009869</c:v>
                </c:pt>
                <c:pt idx="9">
                  <c:v>431.89767106891833</c:v>
                </c:pt>
                <c:pt idx="10">
                  <c:v>430.15081495540181</c:v>
                </c:pt>
                <c:pt idx="11">
                  <c:v>431.89767106891833</c:v>
                </c:pt>
                <c:pt idx="12">
                  <c:v>431.89767106891833</c:v>
                </c:pt>
                <c:pt idx="13">
                  <c:v>433.6587731118554</c:v>
                </c:pt>
                <c:pt idx="14">
                  <c:v>433.6587731118554</c:v>
                </c:pt>
                <c:pt idx="15">
                  <c:v>435.43429606493953</c:v>
                </c:pt>
                <c:pt idx="16">
                  <c:v>435.43429606493953</c:v>
                </c:pt>
                <c:pt idx="17">
                  <c:v>435.43429606493953</c:v>
                </c:pt>
                <c:pt idx="18">
                  <c:v>437.22441778634783</c:v>
                </c:pt>
                <c:pt idx="19">
                  <c:v>435.43429606493953</c:v>
                </c:pt>
                <c:pt idx="20">
                  <c:v>437.22441778634783</c:v>
                </c:pt>
                <c:pt idx="21">
                  <c:v>439.02931907113049</c:v>
                </c:pt>
                <c:pt idx="22">
                  <c:v>439.02931907113049</c:v>
                </c:pt>
                <c:pt idx="23">
                  <c:v>440.84918371205288</c:v>
                </c:pt>
                <c:pt idx="24">
                  <c:v>440.84918371205288</c:v>
                </c:pt>
                <c:pt idx="25">
                  <c:v>440.84918371205288</c:v>
                </c:pt>
                <c:pt idx="26">
                  <c:v>442.49815155390746</c:v>
                </c:pt>
                <c:pt idx="27">
                  <c:v>443.06632530159726</c:v>
                </c:pt>
                <c:pt idx="28">
                  <c:v>443.06632530159726</c:v>
                </c:pt>
                <c:pt idx="29">
                  <c:v>443.06632530159726</c:v>
                </c:pt>
                <c:pt idx="30">
                  <c:v>444.20706132454256</c:v>
                </c:pt>
                <c:pt idx="31">
                  <c:v>444.77963491324226</c:v>
                </c:pt>
                <c:pt idx="32">
                  <c:v>444.20706132454256</c:v>
                </c:pt>
                <c:pt idx="33">
                  <c:v>444.20706132454256</c:v>
                </c:pt>
                <c:pt idx="34">
                  <c:v>444.20706132454256</c:v>
                </c:pt>
                <c:pt idx="35">
                  <c:v>445.35368647772384</c:v>
                </c:pt>
                <c:pt idx="36">
                  <c:v>444.77963491324226</c:v>
                </c:pt>
                <c:pt idx="37">
                  <c:v>445.92922174799469</c:v>
                </c:pt>
                <c:pt idx="38">
                  <c:v>445.35368647772384</c:v>
                </c:pt>
                <c:pt idx="39">
                  <c:v>445.92922174799469</c:v>
                </c:pt>
                <c:pt idx="40">
                  <c:v>446.50624648373196</c:v>
                </c:pt>
                <c:pt idx="41">
                  <c:v>447.08476647445116</c:v>
                </c:pt>
                <c:pt idx="42">
                  <c:v>447.08476647445116</c:v>
                </c:pt>
                <c:pt idx="43">
                  <c:v>447.66478753971569</c:v>
                </c:pt>
                <c:pt idx="44">
                  <c:v>447.08476647445116</c:v>
                </c:pt>
                <c:pt idx="45">
                  <c:v>447.08476647445116</c:v>
                </c:pt>
                <c:pt idx="46">
                  <c:v>447.66478753971569</c:v>
                </c:pt>
                <c:pt idx="47">
                  <c:v>448.82935632352269</c:v>
                </c:pt>
                <c:pt idx="48">
                  <c:v>448.24631552932419</c:v>
                </c:pt>
                <c:pt idx="49">
                  <c:v>448.24631552932419</c:v>
                </c:pt>
                <c:pt idx="50">
                  <c:v>448.82935632352269</c:v>
                </c:pt>
                <c:pt idx="51">
                  <c:v>449.41391583317949</c:v>
                </c:pt>
                <c:pt idx="52">
                  <c:v>449.41391583317949</c:v>
                </c:pt>
                <c:pt idx="53">
                  <c:v>450.58761479672131</c:v>
                </c:pt>
                <c:pt idx="54">
                  <c:v>450</c:v>
                </c:pt>
                <c:pt idx="55">
                  <c:v>450.58761479672131</c:v>
                </c:pt>
                <c:pt idx="56">
                  <c:v>450.58761479672131</c:v>
                </c:pt>
                <c:pt idx="57">
                  <c:v>450.58761479672131</c:v>
                </c:pt>
                <c:pt idx="58">
                  <c:v>452.35970316352893</c:v>
                </c:pt>
                <c:pt idx="59">
                  <c:v>451.76746032724265</c:v>
                </c:pt>
                <c:pt idx="60">
                  <c:v>452.35970316352893</c:v>
                </c:pt>
                <c:pt idx="61">
                  <c:v>452.35970316352893</c:v>
                </c:pt>
                <c:pt idx="62">
                  <c:v>452.35970316352893</c:v>
                </c:pt>
                <c:pt idx="63">
                  <c:v>452.35970316352893</c:v>
                </c:pt>
                <c:pt idx="64">
                  <c:v>452.95350083511045</c:v>
                </c:pt>
                <c:pt idx="65">
                  <c:v>453.54885947298618</c:v>
                </c:pt>
                <c:pt idx="66">
                  <c:v>453.54885947298618</c:v>
                </c:pt>
                <c:pt idx="67">
                  <c:v>454.14578524041991</c:v>
                </c:pt>
                <c:pt idx="68">
                  <c:v>454.14578524041991</c:v>
                </c:pt>
                <c:pt idx="69">
                  <c:v>454.74428433316831</c:v>
                </c:pt>
                <c:pt idx="70">
                  <c:v>454.74428433316831</c:v>
                </c:pt>
                <c:pt idx="71">
                  <c:v>454.74428433316831</c:v>
                </c:pt>
                <c:pt idx="72">
                  <c:v>455.34436297968767</c:v>
                </c:pt>
                <c:pt idx="73">
                  <c:v>455.94602744136637</c:v>
                </c:pt>
                <c:pt idx="74">
                  <c:v>455.34436297968767</c:v>
                </c:pt>
                <c:pt idx="75">
                  <c:v>455.94602744136637</c:v>
                </c:pt>
                <c:pt idx="76">
                  <c:v>455.94602744136637</c:v>
                </c:pt>
                <c:pt idx="77">
                  <c:v>457.1541390216164</c:v>
                </c:pt>
                <c:pt idx="78">
                  <c:v>457.7605988295104</c:v>
                </c:pt>
                <c:pt idx="79">
                  <c:v>457.7605988295104</c:v>
                </c:pt>
                <c:pt idx="80">
                  <c:v>457.7605988295104</c:v>
                </c:pt>
                <c:pt idx="81">
                  <c:v>458.36866983166203</c:v>
                </c:pt>
                <c:pt idx="82">
                  <c:v>458.97835845734704</c:v>
                </c:pt>
                <c:pt idx="83">
                  <c:v>458.97835845734704</c:v>
                </c:pt>
                <c:pt idx="84">
                  <c:v>459.58967117009774</c:v>
                </c:pt>
                <c:pt idx="85">
                  <c:v>459.58967117009774</c:v>
                </c:pt>
                <c:pt idx="86">
                  <c:v>460.20261446792313</c:v>
                </c:pt>
                <c:pt idx="87">
                  <c:v>460.20261446792313</c:v>
                </c:pt>
                <c:pt idx="88">
                  <c:v>461.43341898466207</c:v>
                </c:pt>
                <c:pt idx="89">
                  <c:v>462.0512933740842</c:v>
                </c:pt>
                <c:pt idx="90">
                  <c:v>462.0512933740842</c:v>
                </c:pt>
                <c:pt idx="91">
                  <c:v>462.0512933740842</c:v>
                </c:pt>
                <c:pt idx="92">
                  <c:v>462.67082469007767</c:v>
                </c:pt>
                <c:pt idx="93">
                  <c:v>462.67082469007767</c:v>
                </c:pt>
                <c:pt idx="94">
                  <c:v>462.67082469007767</c:v>
                </c:pt>
                <c:pt idx="95">
                  <c:v>463.29201960655996</c:v>
                </c:pt>
                <c:pt idx="96">
                  <c:v>463.91488483332682</c:v>
                </c:pt>
                <c:pt idx="97">
                  <c:v>463.91488483332682</c:v>
                </c:pt>
                <c:pt idx="98">
                  <c:v>464.53942711630992</c:v>
                </c:pt>
                <c:pt idx="99">
                  <c:v>465.16565323781236</c:v>
                </c:pt>
                <c:pt idx="100">
                  <c:v>466.42318430898035</c:v>
                </c:pt>
                <c:pt idx="101">
                  <c:v>466.42318430898035</c:v>
                </c:pt>
                <c:pt idx="102">
                  <c:v>466.42318430898035</c:v>
                </c:pt>
                <c:pt idx="103">
                  <c:v>466.42318430898035</c:v>
                </c:pt>
                <c:pt idx="104">
                  <c:v>466.42318430898035</c:v>
                </c:pt>
                <c:pt idx="105">
                  <c:v>467.05450300735419</c:v>
                </c:pt>
                <c:pt idx="106">
                  <c:v>468.32228138135662</c:v>
                </c:pt>
                <c:pt idx="107">
                  <c:v>468.32228138135662</c:v>
                </c:pt>
                <c:pt idx="108">
                  <c:v>468.9587550306855</c:v>
                </c:pt>
                <c:pt idx="109">
                  <c:v>469.59696103408447</c:v>
                </c:pt>
                <c:pt idx="110">
                  <c:v>470.23690647386968</c:v>
                </c:pt>
                <c:pt idx="111">
                  <c:v>470.23690647386968</c:v>
                </c:pt>
                <c:pt idx="112">
                  <c:v>470.23690647386968</c:v>
                </c:pt>
                <c:pt idx="113">
                  <c:v>471.52204418546143</c:v>
                </c:pt>
                <c:pt idx="114">
                  <c:v>470.87859847102953</c:v>
                </c:pt>
                <c:pt idx="115">
                  <c:v>471.52204418546143</c:v>
                </c:pt>
                <c:pt idx="116">
                  <c:v>471.52204418546143</c:v>
                </c:pt>
                <c:pt idx="117">
                  <c:v>471.52204418546143</c:v>
                </c:pt>
                <c:pt idx="118">
                  <c:v>472.16725081625583</c:v>
                </c:pt>
                <c:pt idx="119">
                  <c:v>472.16725081625583</c:v>
                </c:pt>
                <c:pt idx="120">
                  <c:v>472.81422560195693</c:v>
                </c:pt>
                <c:pt idx="121">
                  <c:v>474.11350879120835</c:v>
                </c:pt>
                <c:pt idx="122">
                  <c:v>474.11350879120835</c:v>
                </c:pt>
                <c:pt idx="123">
                  <c:v>474.76583187158565</c:v>
                </c:pt>
                <c:pt idx="124">
                  <c:v>474.76583187158565</c:v>
                </c:pt>
                <c:pt idx="125">
                  <c:v>474.76583187158565</c:v>
                </c:pt>
                <c:pt idx="126">
                  <c:v>475.41995246108485</c:v>
                </c:pt>
                <c:pt idx="127">
                  <c:v>476.07587799965643</c:v>
                </c:pt>
                <c:pt idx="128">
                  <c:v>476.73361596835201</c:v>
                </c:pt>
                <c:pt idx="129">
                  <c:v>476.73361596835201</c:v>
                </c:pt>
                <c:pt idx="130">
                  <c:v>477.39317388962849</c:v>
                </c:pt>
                <c:pt idx="131">
                  <c:v>478.0545593276247</c:v>
                </c:pt>
                <c:pt idx="132">
                  <c:v>478.0545593276247</c:v>
                </c:pt>
                <c:pt idx="133">
                  <c:v>478.7177798884689</c:v>
                </c:pt>
                <c:pt idx="134">
                  <c:v>479.38284322054329</c:v>
                </c:pt>
                <c:pt idx="135">
                  <c:v>479.38284322054329</c:v>
                </c:pt>
                <c:pt idx="136">
                  <c:v>479.38284322054329</c:v>
                </c:pt>
                <c:pt idx="137">
                  <c:v>480.04975701479628</c:v>
                </c:pt>
                <c:pt idx="138">
                  <c:v>480.04975701479628</c:v>
                </c:pt>
                <c:pt idx="139">
                  <c:v>481.38916696821519</c:v>
                </c:pt>
                <c:pt idx="140">
                  <c:v>482.06167872477067</c:v>
                </c:pt>
                <c:pt idx="141">
                  <c:v>482.73607213887971</c:v>
                </c:pt>
                <c:pt idx="142">
                  <c:v>482.73607213887971</c:v>
                </c:pt>
                <c:pt idx="143">
                  <c:v>482.73607213887971</c:v>
                </c:pt>
                <c:pt idx="144">
                  <c:v>484.09053561714336</c:v>
                </c:pt>
                <c:pt idx="145">
                  <c:v>484.09053561714336</c:v>
                </c:pt>
                <c:pt idx="146">
                  <c:v>484.09053561714336</c:v>
                </c:pt>
                <c:pt idx="147">
                  <c:v>484.77062163125419</c:v>
                </c:pt>
                <c:pt idx="148">
                  <c:v>485.45262120344796</c:v>
                </c:pt>
                <c:pt idx="149">
                  <c:v>486.13654242136579</c:v>
                </c:pt>
                <c:pt idx="150">
                  <c:v>486.82239341830393</c:v>
                </c:pt>
                <c:pt idx="151">
                  <c:v>488.19991751251553</c:v>
                </c:pt>
                <c:pt idx="152">
                  <c:v>488.19991751251553</c:v>
                </c:pt>
                <c:pt idx="153">
                  <c:v>488.89160710747734</c:v>
                </c:pt>
                <c:pt idx="154">
                  <c:v>488.89160710747734</c:v>
                </c:pt>
                <c:pt idx="155">
                  <c:v>490.28088298897455</c:v>
                </c:pt>
                <c:pt idx="156">
                  <c:v>490.28088298897455</c:v>
                </c:pt>
                <c:pt idx="157">
                  <c:v>490.97848605588661</c:v>
                </c:pt>
                <c:pt idx="158">
                  <c:v>491.67807714019119</c:v>
                </c:pt>
                <c:pt idx="159">
                  <c:v>490.97848605588661</c:v>
                </c:pt>
                <c:pt idx="160">
                  <c:v>491.67807714019119</c:v>
                </c:pt>
                <c:pt idx="161">
                  <c:v>492.37966475215143</c:v>
                </c:pt>
                <c:pt idx="162">
                  <c:v>493.78886384360436</c:v>
                </c:pt>
                <c:pt idx="163">
                  <c:v>494.4964925882112</c:v>
                </c:pt>
                <c:pt idx="164">
                  <c:v>495.2061523914162</c:v>
                </c:pt>
                <c:pt idx="165">
                  <c:v>495.2061523914162</c:v>
                </c:pt>
                <c:pt idx="166">
                  <c:v>495.2061523914162</c:v>
                </c:pt>
                <c:pt idx="167">
                  <c:v>496.63160025194856</c:v>
                </c:pt>
                <c:pt idx="168">
                  <c:v>496.63160025194856</c:v>
                </c:pt>
                <c:pt idx="169">
                  <c:v>497.34740597484227</c:v>
                </c:pt>
                <c:pt idx="170">
                  <c:v>498.06527808819459</c:v>
                </c:pt>
                <c:pt idx="171">
                  <c:v>498.78522555283348</c:v>
                </c:pt>
                <c:pt idx="172">
                  <c:v>500.23138263909453</c:v>
                </c:pt>
                <c:pt idx="173">
                  <c:v>498.78522555283348</c:v>
                </c:pt>
                <c:pt idx="174">
                  <c:v>500.23138263909453</c:v>
                </c:pt>
                <c:pt idx="175">
                  <c:v>500.95761044331255</c:v>
                </c:pt>
                <c:pt idx="176">
                  <c:v>501.68594996477071</c:v>
                </c:pt>
                <c:pt idx="177">
                  <c:v>502.41641042752309</c:v>
                </c:pt>
                <c:pt idx="178">
                  <c:v>502.41641042752309</c:v>
                </c:pt>
                <c:pt idx="179">
                  <c:v>503.14900110942153</c:v>
                </c:pt>
                <c:pt idx="180">
                  <c:v>504.62061051342795</c:v>
                </c:pt>
                <c:pt idx="181">
                  <c:v>503.88373134251214</c:v>
                </c:pt>
                <c:pt idx="182">
                  <c:v>506.10085349061814</c:v>
                </c:pt>
                <c:pt idx="183">
                  <c:v>506.10085349061814</c:v>
                </c:pt>
                <c:pt idx="184">
                  <c:v>506.10085349061814</c:v>
                </c:pt>
                <c:pt idx="185">
                  <c:v>506.84423634671907</c:v>
                </c:pt>
                <c:pt idx="186">
                  <c:v>508.33757283945317</c:v>
                </c:pt>
                <c:pt idx="187">
                  <c:v>509.08754586441574</c:v>
                </c:pt>
                <c:pt idx="188">
                  <c:v>509.08754586441574</c:v>
                </c:pt>
                <c:pt idx="189">
                  <c:v>509.83973509615123</c:v>
                </c:pt>
                <c:pt idx="190">
                  <c:v>510.59415037269292</c:v>
                </c:pt>
                <c:pt idx="191">
                  <c:v>510.59415037269292</c:v>
                </c:pt>
                <c:pt idx="192">
                  <c:v>512.10969870434656</c:v>
                </c:pt>
                <c:pt idx="193">
                  <c:v>511.35080159039211</c:v>
                </c:pt>
                <c:pt idx="194">
                  <c:v>512.8708517288419</c:v>
                </c:pt>
                <c:pt idx="195">
                  <c:v>514.39996586516497</c:v>
                </c:pt>
                <c:pt idx="196">
                  <c:v>515.93822531418209</c:v>
                </c:pt>
                <c:pt idx="197">
                  <c:v>515.93822531418209</c:v>
                </c:pt>
                <c:pt idx="198">
                  <c:v>516.71081020819042</c:v>
                </c:pt>
                <c:pt idx="199">
                  <c:v>515.93822531418209</c:v>
                </c:pt>
                <c:pt idx="200">
                  <c:v>516.71081020819042</c:v>
                </c:pt>
                <c:pt idx="201">
                  <c:v>516.71081020819042</c:v>
                </c:pt>
                <c:pt idx="202">
                  <c:v>517.4857123662855</c:v>
                </c:pt>
                <c:pt idx="203">
                  <c:v>519.82442715106436</c:v>
                </c:pt>
                <c:pt idx="204">
                  <c:v>520.60870340748943</c:v>
                </c:pt>
                <c:pt idx="205">
                  <c:v>520.60870340748943</c:v>
                </c:pt>
                <c:pt idx="206">
                  <c:v>521.39534976667119</c:v>
                </c:pt>
                <c:pt idx="207">
                  <c:v>522.97579589863687</c:v>
                </c:pt>
                <c:pt idx="208">
                  <c:v>523.76961738765874</c:v>
                </c:pt>
                <c:pt idx="209">
                  <c:v>523.76961738765874</c:v>
                </c:pt>
                <c:pt idx="210">
                  <c:v>524.56585241290816</c:v>
                </c:pt>
                <c:pt idx="211">
                  <c:v>525.36451199832425</c:v>
                </c:pt>
                <c:pt idx="212">
                  <c:v>526.16560723508314</c:v>
                </c:pt>
                <c:pt idx="213">
                  <c:v>526.96914928211504</c:v>
                </c:pt>
                <c:pt idx="214">
                  <c:v>526.96914928211504</c:v>
                </c:pt>
                <c:pt idx="215">
                  <c:v>528.58361878458788</c:v>
                </c:pt>
                <c:pt idx="216">
                  <c:v>528.58361878458788</c:v>
                </c:pt>
                <c:pt idx="217">
                  <c:v>530.20801115203051</c:v>
                </c:pt>
                <c:pt idx="218">
                  <c:v>531.02395704223034</c:v>
                </c:pt>
                <c:pt idx="219">
                  <c:v>531.02395704223034</c:v>
                </c:pt>
                <c:pt idx="220">
                  <c:v>533.48693267274166</c:v>
                </c:pt>
                <c:pt idx="221">
                  <c:v>533.48693267274166</c:v>
                </c:pt>
                <c:pt idx="222">
                  <c:v>533.48693267274166</c:v>
                </c:pt>
                <c:pt idx="223">
                  <c:v>535.97286213136249</c:v>
                </c:pt>
                <c:pt idx="224">
                  <c:v>536.80666168178675</c:v>
                </c:pt>
                <c:pt idx="225">
                  <c:v>537.64305951642802</c:v>
                </c:pt>
                <c:pt idx="226">
                  <c:v>539.32369877082795</c:v>
                </c:pt>
                <c:pt idx="227">
                  <c:v>538.48206779939153</c:v>
                </c:pt>
                <c:pt idx="228">
                  <c:v>539.32369877082795</c:v>
                </c:pt>
                <c:pt idx="229">
                  <c:v>540.16796474753437</c:v>
                </c:pt>
                <c:pt idx="230">
                  <c:v>540.16796474753437</c:v>
                </c:pt>
                <c:pt idx="231">
                  <c:v>541.86445137076862</c:v>
                </c:pt>
                <c:pt idx="232">
                  <c:v>543.57162775930976</c:v>
                </c:pt>
                <c:pt idx="233">
                  <c:v>545.28959526872086</c:v>
                </c:pt>
                <c:pt idx="234">
                  <c:v>545.28959526872086</c:v>
                </c:pt>
                <c:pt idx="235">
                  <c:v>545.28959526872086</c:v>
                </c:pt>
                <c:pt idx="236">
                  <c:v>546.15265771828797</c:v>
                </c:pt>
                <c:pt idx="237">
                  <c:v>547.88700476809106</c:v>
                </c:pt>
                <c:pt idx="238">
                  <c:v>549.63240199614927</c:v>
                </c:pt>
                <c:pt idx="239">
                  <c:v>550.50927748194806</c:v>
                </c:pt>
                <c:pt idx="240">
                  <c:v>551.38895534724099</c:v>
                </c:pt>
                <c:pt idx="241">
                  <c:v>553.15677212482933</c:v>
                </c:pt>
                <c:pt idx="242">
                  <c:v>553.15677212482933</c:v>
                </c:pt>
                <c:pt idx="243">
                  <c:v>554.04493820777645</c:v>
                </c:pt>
                <c:pt idx="244">
                  <c:v>554.04493820777645</c:v>
                </c:pt>
                <c:pt idx="245">
                  <c:v>557.62630825626752</c:v>
                </c:pt>
                <c:pt idx="246">
                  <c:v>558.52889689331039</c:v>
                </c:pt>
                <c:pt idx="247">
                  <c:v>559.43441217500367</c:v>
                </c:pt>
                <c:pt idx="248">
                  <c:v>560.34286835893397</c:v>
                </c:pt>
                <c:pt idx="249">
                  <c:v>560.34286835893397</c:v>
                </c:pt>
                <c:pt idx="250">
                  <c:v>562.16866092842156</c:v>
                </c:pt>
                <c:pt idx="251">
                  <c:v>564.0063905313549</c:v>
                </c:pt>
                <c:pt idx="252">
                  <c:v>564.0063905313549</c:v>
                </c:pt>
                <c:pt idx="253">
                  <c:v>565.85617461818219</c:v>
                </c:pt>
                <c:pt idx="254">
                  <c:v>567.7181321852413</c:v>
                </c:pt>
                <c:pt idx="255">
                  <c:v>568.65371363918723</c:v>
                </c:pt>
                <c:pt idx="256">
                  <c:v>569.59238380027728</c:v>
                </c:pt>
                <c:pt idx="257">
                  <c:v>570.53415798928268</c:v>
                </c:pt>
                <c:pt idx="258">
                  <c:v>571.479051628467</c:v>
                </c:pt>
                <c:pt idx="259">
                  <c:v>573.37825945896338</c:v>
                </c:pt>
                <c:pt idx="260">
                  <c:v>575.29013273197052</c:v>
                </c:pt>
                <c:pt idx="261">
                  <c:v>575.29013273197052</c:v>
                </c:pt>
                <c:pt idx="262">
                  <c:v>577.21479856636142</c:v>
                </c:pt>
                <c:pt idx="263">
                  <c:v>579.1523857878534</c:v>
                </c:pt>
                <c:pt idx="264">
                  <c:v>579.1523857878534</c:v>
                </c:pt>
                <c:pt idx="265">
                  <c:v>580.12606565057627</c:v>
                </c:pt>
                <c:pt idx="266">
                  <c:v>582.08328030554128</c:v>
                </c:pt>
                <c:pt idx="267">
                  <c:v>582.08328030554128</c:v>
                </c:pt>
                <c:pt idx="268">
                  <c:v>584.05374606941325</c:v>
                </c:pt>
                <c:pt idx="269">
                  <c:v>585.28019729769551</c:v>
                </c:pt>
                <c:pt idx="270">
                  <c:v>585.28019729769551</c:v>
                </c:pt>
                <c:pt idx="271">
                  <c:v>587.10449011144431</c:v>
                </c:pt>
                <c:pt idx="272">
                  <c:v>587.71511258952296</c:v>
                </c:pt>
                <c:pt idx="273">
                  <c:v>588.32700655510132</c:v>
                </c:pt>
                <c:pt idx="274">
                  <c:v>589.55462486746978</c:v>
                </c:pt>
                <c:pt idx="275">
                  <c:v>590.78737705240235</c:v>
                </c:pt>
                <c:pt idx="276">
                  <c:v>592.02529538199155</c:v>
                </c:pt>
                <c:pt idx="277">
                  <c:v>592.6462020101003</c:v>
                </c:pt>
                <c:pt idx="278">
                  <c:v>593.89193066056123</c:v>
                </c:pt>
                <c:pt idx="279">
                  <c:v>595.14290732802749</c:v>
                </c:pt>
                <c:pt idx="280">
                  <c:v>595.77037404260807</c:v>
                </c:pt>
                <c:pt idx="281">
                  <c:v>597.02928513585948</c:v>
                </c:pt>
                <c:pt idx="282">
                  <c:v>597.02928513585948</c:v>
                </c:pt>
                <c:pt idx="283">
                  <c:v>598.29352785764786</c:v>
                </c:pt>
                <c:pt idx="284">
                  <c:v>598.92765917485565</c:v>
                </c:pt>
                <c:pt idx="285">
                  <c:v>600.19996307068038</c:v>
                </c:pt>
                <c:pt idx="286">
                  <c:v>601.4776839921841</c:v>
                </c:pt>
                <c:pt idx="287">
                  <c:v>602.1185866602433</c:v>
                </c:pt>
                <c:pt idx="288">
                  <c:v>603.40449821812547</c:v>
                </c:pt>
                <c:pt idx="289">
                  <c:v>605.34369709147052</c:v>
                </c:pt>
                <c:pt idx="290">
                  <c:v>605.99286951963882</c:v>
                </c:pt>
                <c:pt idx="291">
                  <c:v>607.29540040114614</c:v>
                </c:pt>
                <c:pt idx="292">
                  <c:v>607.94876786167595</c:v>
                </c:pt>
                <c:pt idx="293">
                  <c:v>608.60354270585299</c:v>
                </c:pt>
                <c:pt idx="294">
                  <c:v>609.91733277383025</c:v>
                </c:pt>
                <c:pt idx="295">
                  <c:v>610.57635716121194</c:v>
                </c:pt>
                <c:pt idx="296">
                  <c:v>612.56200313562874</c:v>
                </c:pt>
                <c:pt idx="297">
                  <c:v>613.89295769561045</c:v>
                </c:pt>
                <c:pt idx="298">
                  <c:v>614.56060622510893</c:v>
                </c:pt>
                <c:pt idx="299">
                  <c:v>615.2297085581356</c:v>
                </c:pt>
                <c:pt idx="300">
                  <c:v>617.24578601880842</c:v>
                </c:pt>
                <c:pt idx="301">
                  <c:v>618.59719438274374</c:v>
                </c:pt>
                <c:pt idx="302">
                  <c:v>619.27512009388556</c:v>
                </c:pt>
                <c:pt idx="303">
                  <c:v>619.95453332384443</c:v>
                </c:pt>
                <c:pt idx="304">
                  <c:v>620.63543897391514</c:v>
                </c:pt>
                <c:pt idx="305">
                  <c:v>623.37408455818195</c:v>
                </c:pt>
                <c:pt idx="306">
                  <c:v>624.06252658687492</c:v>
                </c:pt>
                <c:pt idx="307">
                  <c:v>624.75249090031139</c:v>
                </c:pt>
                <c:pt idx="308">
                  <c:v>626.13700662265137</c:v>
                </c:pt>
                <c:pt idx="309">
                  <c:v>626.83156820830698</c:v>
                </c:pt>
                <c:pt idx="310">
                  <c:v>628.22532444017611</c:v>
                </c:pt>
                <c:pt idx="311">
                  <c:v>630.32761895979229</c:v>
                </c:pt>
                <c:pt idx="312">
                  <c:v>631.03151401251921</c:v>
                </c:pt>
                <c:pt idx="313">
                  <c:v>632.44403096762085</c:v>
                </c:pt>
                <c:pt idx="314">
                  <c:v>633.15266346255112</c:v>
                </c:pt>
                <c:pt idx="315">
                  <c:v>634.57470314698833</c:v>
                </c:pt>
                <c:pt idx="316">
                  <c:v>635.28812107235558</c:v>
                </c:pt>
                <c:pt idx="317">
                  <c:v>638.15790637811824</c:v>
                </c:pt>
                <c:pt idx="318">
                  <c:v>638.87940843272133</c:v>
                </c:pt>
                <c:pt idx="319">
                  <c:v>641.0537366836395</c:v>
                </c:pt>
                <c:pt idx="320">
                  <c:v>641.7818053885012</c:v>
                </c:pt>
                <c:pt idx="321">
                  <c:v>642.51152976348703</c:v>
                </c:pt>
                <c:pt idx="322">
                  <c:v>643.97596816585371</c:v>
                </c:pt>
                <c:pt idx="323">
                  <c:v>646.18518548764314</c:v>
                </c:pt>
                <c:pt idx="324">
                  <c:v>647.66643735923185</c:v>
                </c:pt>
                <c:pt idx="325">
                  <c:v>650.649407797717</c:v>
                </c:pt>
                <c:pt idx="326">
                  <c:v>651.39944870884835</c:v>
                </c:pt>
                <c:pt idx="327">
                  <c:v>651.39944870884835</c:v>
                </c:pt>
                <c:pt idx="328">
                  <c:v>653.65998283006422</c:v>
                </c:pt>
                <c:pt idx="329">
                  <c:v>655.93626092964394</c:v>
                </c:pt>
                <c:pt idx="330">
                  <c:v>658.22844806087119</c:v>
                </c:pt>
                <c:pt idx="331">
                  <c:v>658.22844806087119</c:v>
                </c:pt>
                <c:pt idx="332">
                  <c:v>660.53671159225303</c:v>
                </c:pt>
                <c:pt idx="333">
                  <c:v>662.86122124825795</c:v>
                </c:pt>
                <c:pt idx="334">
                  <c:v>663.63969772978589</c:v>
                </c:pt>
                <c:pt idx="335">
                  <c:v>664.42000487564405</c:v>
                </c:pt>
                <c:pt idx="336">
                  <c:v>666.77197510260817</c:v>
                </c:pt>
                <c:pt idx="337">
                  <c:v>668.34922791834015</c:v>
                </c:pt>
                <c:pt idx="338">
                  <c:v>670.72914821444749</c:v>
                </c:pt>
                <c:pt idx="339">
                  <c:v>673.12607836536631</c:v>
                </c:pt>
                <c:pt idx="340">
                  <c:v>674.73357198813096</c:v>
                </c:pt>
                <c:pt idx="341">
                  <c:v>677.15925989459265</c:v>
                </c:pt>
                <c:pt idx="342">
                  <c:v>678.78609780204613</c:v>
                </c:pt>
                <c:pt idx="343">
                  <c:v>680.42077131143662</c:v>
                </c:pt>
                <c:pt idx="344">
                  <c:v>681.24106412875142</c:v>
                </c:pt>
                <c:pt idx="345">
                  <c:v>685.37237566898875</c:v>
                </c:pt>
                <c:pt idx="346">
                  <c:v>686.20465821116306</c:v>
                </c:pt>
                <c:pt idx="347">
                  <c:v>688.71367837926698</c:v>
                </c:pt>
                <c:pt idx="348">
                  <c:v>690.39657663616663</c:v>
                </c:pt>
                <c:pt idx="349">
                  <c:v>692.93640160045356</c:v>
                </c:pt>
                <c:pt idx="350">
                  <c:v>694.64002541846946</c:v>
                </c:pt>
                <c:pt idx="351">
                  <c:v>696.35204679576361</c:v>
                </c:pt>
                <c:pt idx="352">
                  <c:v>699.80153181965557</c:v>
                </c:pt>
                <c:pt idx="353">
                  <c:v>701.53912181131113</c:v>
                </c:pt>
                <c:pt idx="354">
                  <c:v>703.28536206778676</c:v>
                </c:pt>
                <c:pt idx="355">
                  <c:v>705.04031734584601</c:v>
                </c:pt>
                <c:pt idx="356">
                  <c:v>706.80405305023635</c:v>
                </c:pt>
                <c:pt idx="357">
                  <c:v>709.46626459575191</c:v>
                </c:pt>
                <c:pt idx="358">
                  <c:v>711.25224183779233</c:v>
                </c:pt>
                <c:pt idx="359">
                  <c:v>714.85130843763818</c:v>
                </c:pt>
                <c:pt idx="360">
                  <c:v>716.66453533570518</c:v>
                </c:pt>
                <c:pt idx="361">
                  <c:v>720.31872543854251</c:v>
                </c:pt>
                <c:pt idx="362">
                  <c:v>722.15983042902747</c:v>
                </c:pt>
                <c:pt idx="363">
                  <c:v>724.9392025384625</c:v>
                </c:pt>
                <c:pt idx="364">
                  <c:v>727.9561018597891</c:v>
                </c:pt>
                <c:pt idx="365">
                  <c:v>728.63379614721248</c:v>
                </c:pt>
                <c:pt idx="366">
                  <c:v>731.35723851601438</c:v>
                </c:pt>
                <c:pt idx="367">
                  <c:v>732.72660863118563</c:v>
                </c:pt>
                <c:pt idx="368">
                  <c:v>735.48079047754572</c:v>
                </c:pt>
                <c:pt idx="369">
                  <c:v>737.56005286984055</c:v>
                </c:pt>
                <c:pt idx="370">
                  <c:v>739.65110507148358</c:v>
                </c:pt>
                <c:pt idx="371">
                  <c:v>741.05173937927702</c:v>
                </c:pt>
                <c:pt idx="372">
                  <c:v>743.86898229274982</c:v>
                </c:pt>
                <c:pt idx="373">
                  <c:v>745.28565174328219</c:v>
                </c:pt>
                <c:pt idx="374">
                  <c:v>747.4208023732067</c:v>
                </c:pt>
                <c:pt idx="375">
                  <c:v>749.56822203398065</c:v>
                </c:pt>
                <c:pt idx="376">
                  <c:v>751.72801678101553</c:v>
                </c:pt>
                <c:pt idx="377">
                  <c:v>753.90029389559936</c:v>
                </c:pt>
                <c:pt idx="378">
                  <c:v>756.81626815322909</c:v>
                </c:pt>
                <c:pt idx="379">
                  <c:v>759.01809501687262</c:v>
                </c:pt>
                <c:pt idx="380">
                  <c:v>761.23277093633078</c:v>
                </c:pt>
                <c:pt idx="381">
                  <c:v>763.46040871432319</c:v>
                </c:pt>
                <c:pt idx="382">
                  <c:v>766.4509527590742</c:v>
                </c:pt>
                <c:pt idx="383">
                  <c:v>768.70928102627465</c:v>
                </c:pt>
                <c:pt idx="384">
                  <c:v>770.98095683544068</c:v>
                </c:pt>
                <c:pt idx="385">
                  <c:v>773.26609887055054</c:v>
                </c:pt>
                <c:pt idx="386">
                  <c:v>776.33411015787385</c:v>
                </c:pt>
                <c:pt idx="387">
                  <c:v>778.65114290261818</c:v>
                </c:pt>
                <c:pt idx="388">
                  <c:v>780.98204779798277</c:v>
                </c:pt>
                <c:pt idx="389">
                  <c:v>784.11171607828078</c:v>
                </c:pt>
                <c:pt idx="390">
                  <c:v>787.26656863210462</c:v>
                </c:pt>
                <c:pt idx="391">
                  <c:v>790.44691067222811</c:v>
                </c:pt>
                <c:pt idx="392">
                  <c:v>792.04673697994042</c:v>
                </c:pt>
                <c:pt idx="393">
                  <c:v>796.07477908272881</c:v>
                </c:pt>
                <c:pt idx="394">
                  <c:v>799.32683175271563</c:v>
                </c:pt>
                <c:pt idx="395">
                  <c:v>801.78336139322516</c:v>
                </c:pt>
                <c:pt idx="396">
                  <c:v>806.74199796469486</c:v>
                </c:pt>
                <c:pt idx="397">
                  <c:v>809.24438764315562</c:v>
                </c:pt>
                <c:pt idx="398">
                  <c:v>811.76234968099357</c:v>
                </c:pt>
                <c:pt idx="399">
                  <c:v>815.14410835455067</c:v>
                </c:pt>
                <c:pt idx="400">
                  <c:v>818.55416135346081</c:v>
                </c:pt>
                <c:pt idx="401">
                  <c:v>821.13048353918794</c:v>
                </c:pt>
                <c:pt idx="402">
                  <c:v>823.72307439223778</c:v>
                </c:pt>
                <c:pt idx="403">
                  <c:v>828.08063249135114</c:v>
                </c:pt>
                <c:pt idx="404">
                  <c:v>830.71736755847246</c:v>
                </c:pt>
                <c:pt idx="405">
                  <c:v>835.1494396041337</c:v>
                </c:pt>
                <c:pt idx="406">
                  <c:v>839.62905760692286</c:v>
                </c:pt>
                <c:pt idx="407">
                  <c:v>843.24750145343501</c:v>
                </c:pt>
                <c:pt idx="408">
                  <c:v>846.89726819383225</c:v>
                </c:pt>
                <c:pt idx="409">
                  <c:v>850.5787663139339</c:v>
                </c:pt>
                <c:pt idx="410">
                  <c:v>854.29241143338845</c:v>
                </c:pt>
                <c:pt idx="411">
                  <c:v>857.09899586944323</c:v>
                </c:pt>
                <c:pt idx="412">
                  <c:v>862.76785303320821</c:v>
                </c:pt>
                <c:pt idx="413">
                  <c:v>866.58893548196386</c:v>
                </c:pt>
                <c:pt idx="414">
                  <c:v>870.44401461498683</c:v>
                </c:pt>
                <c:pt idx="415">
                  <c:v>875.31136643178479</c:v>
                </c:pt>
                <c:pt idx="416">
                  <c:v>879.24461687546864</c:v>
                </c:pt>
                <c:pt idx="417">
                  <c:v>882.65623286603216</c:v>
                </c:pt>
                <c:pt idx="418">
                  <c:v>885.78535550032859</c:v>
                </c:pt>
                <c:pt idx="419">
                  <c:v>889.72809705587474</c:v>
                </c:pt>
                <c:pt idx="420">
                  <c:v>892.90765208761195</c:v>
                </c:pt>
                <c:pt idx="421">
                  <c:v>897.71982379312124</c:v>
                </c:pt>
                <c:pt idx="422">
                  <c:v>902.58414528890614</c:v>
                </c:pt>
                <c:pt idx="423">
                  <c:v>905.03612784206121</c:v>
                </c:pt>
                <c:pt idx="424">
                  <c:v>909.15250504664414</c:v>
                </c:pt>
                <c:pt idx="425">
                  <c:v>914.97878484664705</c:v>
                </c:pt>
                <c:pt idx="426">
                  <c:v>918.3417148849403</c:v>
                </c:pt>
                <c:pt idx="427">
                  <c:v>922.5802593011515</c:v>
                </c:pt>
                <c:pt idx="428">
                  <c:v>925.99940305178256</c:v>
                </c:pt>
                <c:pt idx="429">
                  <c:v>930.30917968274491</c:v>
                </c:pt>
                <c:pt idx="430">
                  <c:v>934.65917559456352</c:v>
                </c:pt>
                <c:pt idx="431">
                  <c:v>939.93322300092234</c:v>
                </c:pt>
                <c:pt idx="432">
                  <c:v>944.37398773654672</c:v>
                </c:pt>
                <c:pt idx="433">
                  <c:v>949.75855722831056</c:v>
                </c:pt>
                <c:pt idx="434">
                  <c:v>955.20488159834724</c:v>
                </c:pt>
                <c:pt idx="435">
                  <c:v>960.714029361136</c:v>
                </c:pt>
                <c:pt idx="436">
                  <c:v>964.4222352844655</c:v>
                </c:pt>
                <c:pt idx="437">
                  <c:v>970.0385308459006</c:v>
                </c:pt>
                <c:pt idx="438">
                  <c:v>973.81920996233669</c:v>
                </c:pt>
                <c:pt idx="439">
                  <c:v>979.54580988999453</c:v>
                </c:pt>
                <c:pt idx="440">
                  <c:v>984.36963136683664</c:v>
                </c:pt>
                <c:pt idx="441">
                  <c:v>991.20346800580796</c:v>
                </c:pt>
                <c:pt idx="442">
                  <c:v>997.13697403511947</c:v>
                </c:pt>
                <c:pt idx="443">
                  <c:v>1003.1419457442112</c:v>
                </c:pt>
                <c:pt idx="444">
                  <c:v>1009.2196821004788</c:v>
                </c:pt>
                <c:pt idx="445">
                  <c:v>1015.3715137434239</c:v>
                </c:pt>
                <c:pt idx="446">
                  <c:v>1021.5988039558905</c:v>
                </c:pt>
                <c:pt idx="447">
                  <c:v>1028.9611609788499</c:v>
                </c:pt>
                <c:pt idx="448">
                  <c:v>1035.3567827182171</c:v>
                </c:pt>
                <c:pt idx="449">
                  <c:v>1040.7475699040842</c:v>
                </c:pt>
                <c:pt idx="450">
                  <c:v>1048.3895447268474</c:v>
                </c:pt>
                <c:pt idx="451">
                  <c:v>1056.1446852611625</c:v>
                </c:pt>
                <c:pt idx="452">
                  <c:v>1062.7286236777932</c:v>
                </c:pt>
                <c:pt idx="453">
                  <c:v>1069.2710548765697</c:v>
                </c:pt>
                <c:pt idx="454">
                  <c:v>1075.8944458884851</c:v>
                </c:pt>
                <c:pt idx="455">
                  <c:v>1081.6373358185933</c:v>
                </c:pt>
                <c:pt idx="456">
                  <c:v>1088.4153944469335</c:v>
                </c:pt>
                <c:pt idx="457">
                  <c:v>1096.2664616975142</c:v>
                </c:pt>
                <c:pt idx="458">
                  <c:v>1101.2311075005498</c:v>
                </c:pt>
                <c:pt idx="459">
                  <c:v>1109.268833096683</c:v>
                </c:pt>
                <c:pt idx="460">
                  <c:v>1117.4247537602732</c:v>
                </c:pt>
                <c:pt idx="461">
                  <c:v>1126.7447687346598</c:v>
                </c:pt>
                <c:pt idx="462">
                  <c:v>1133.0449325263985</c:v>
                </c:pt>
                <c:pt idx="463">
                  <c:v>1140.4847026262298</c:v>
                </c:pt>
                <c:pt idx="464">
                  <c:v>1149.107896839176</c:v>
                </c:pt>
                <c:pt idx="465">
                  <c:v>1157.8624842974643</c:v>
                </c:pt>
                <c:pt idx="466">
                  <c:v>1166.7514911518022</c:v>
                </c:pt>
                <c:pt idx="467">
                  <c:v>1175.778037199877</c:v>
                </c:pt>
                <c:pt idx="468">
                  <c:v>1184.9453395370901</c:v>
                </c:pt>
                <c:pt idx="469">
                  <c:v>1195.4309954257199</c:v>
                </c:pt>
                <c:pt idx="470">
                  <c:v>1204.9085543597193</c:v>
                </c:pt>
                <c:pt idx="471">
                  <c:v>1215.7519958282301</c:v>
                </c:pt>
                <c:pt idx="472">
                  <c:v>1225.5558306500222</c:v>
                </c:pt>
                <c:pt idx="473">
                  <c:v>1236.775935067792</c:v>
                </c:pt>
                <c:pt idx="474">
                  <c:v>1246.9231911916381</c:v>
                </c:pt>
                <c:pt idx="475">
                  <c:v>1257.2383331779467</c:v>
                </c:pt>
                <c:pt idx="476">
                  <c:v>1268.4089593009751</c:v>
                </c:pt>
                <c:pt idx="477">
                  <c:v>1279.7443840960293</c:v>
                </c:pt>
                <c:pt idx="478">
                  <c:v>1290.120953444987</c:v>
                </c:pt>
                <c:pt idx="479">
                  <c:v>1299.4868112202423</c:v>
                </c:pt>
                <c:pt idx="480">
                  <c:v>1311.3871151960341</c:v>
                </c:pt>
                <c:pt idx="481">
                  <c:v>1323.5073923292321</c:v>
                </c:pt>
                <c:pt idx="482">
                  <c:v>1334.6087413478547</c:v>
                </c:pt>
                <c:pt idx="483">
                  <c:v>1347.1641177851741</c:v>
                </c:pt>
                <c:pt idx="484">
                  <c:v>1361.2507939831255</c:v>
                </c:pt>
                <c:pt idx="485">
                  <c:v>1372.9971511621293</c:v>
                </c:pt>
                <c:pt idx="486">
                  <c:v>1384.9481244093949</c:v>
                </c:pt>
                <c:pt idx="487">
                  <c:v>1399.8402956631351</c:v>
                </c:pt>
                <c:pt idx="488">
                  <c:v>1415.0563519147888</c:v>
                </c:pt>
                <c:pt idx="489">
                  <c:v>1429.1789832695169</c:v>
                </c:pt>
                <c:pt idx="490">
                  <c:v>1443.5863514586215</c:v>
                </c:pt>
                <c:pt idx="491">
                  <c:v>1461.2633189232238</c:v>
                </c:pt>
                <c:pt idx="492">
                  <c:v>1476.3282335396279</c:v>
                </c:pt>
                <c:pt idx="493">
                  <c:v>1494.8212907347952</c:v>
                </c:pt>
                <c:pt idx="494">
                  <c:v>1510.5898165734725</c:v>
                </c:pt>
                <c:pt idx="495">
                  <c:v>1528.455691201711</c:v>
                </c:pt>
                <c:pt idx="496">
                  <c:v>1544.2092053798024</c:v>
                </c:pt>
                <c:pt idx="497">
                  <c:v>1563.2509848459379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816896"/>
        <c:axId val="202860032"/>
      </c:scatterChart>
      <c:valAx>
        <c:axId val="202816896"/>
        <c:scaling>
          <c:orientation val="minMax"/>
          <c:max val="50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 (s)</a:t>
                </a:r>
              </a:p>
            </c:rich>
          </c:tx>
          <c:layout>
            <c:manualLayout>
              <c:xMode val="edge"/>
              <c:yMode val="edge"/>
              <c:x val="0.50969598026313123"/>
              <c:y val="0.872793025330280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860032"/>
        <c:crosses val="autoZero"/>
        <c:crossBetween val="midCat"/>
      </c:valAx>
      <c:valAx>
        <c:axId val="202860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1/Ca (m3/mol)</a:t>
                </a:r>
              </a:p>
            </c:rich>
          </c:tx>
          <c:layout>
            <c:manualLayout>
              <c:xMode val="edge"/>
              <c:yMode val="edge"/>
              <c:x val="4.4321389588098364E-2"/>
              <c:y val="0.35335750013371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8168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2"/>
          </c:marker>
          <c:xVal>
            <c:numRef>
              <c:f>'EXP5'!$A$3:$A$603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</c:numCache>
            </c:numRef>
          </c:xVal>
          <c:yVal>
            <c:numRef>
              <c:f>'EXP5'!$B$3:$B$603</c:f>
              <c:numCache>
                <c:formatCode>General</c:formatCode>
                <c:ptCount val="601"/>
                <c:pt idx="0">
                  <c:v>0.53669607676020603</c:v>
                </c:pt>
                <c:pt idx="1">
                  <c:v>0.53322810021634803</c:v>
                </c:pt>
                <c:pt idx="2">
                  <c:v>0.52579679791685896</c:v>
                </c:pt>
                <c:pt idx="3">
                  <c:v>0.517870049667153</c:v>
                </c:pt>
                <c:pt idx="4">
                  <c:v>0.51093414494865996</c:v>
                </c:pt>
                <c:pt idx="5">
                  <c:v>0.503007396698954</c:v>
                </c:pt>
                <c:pt idx="6">
                  <c:v>0.49458520249902999</c:v>
                </c:pt>
                <c:pt idx="7">
                  <c:v>0.48467676718689701</c:v>
                </c:pt>
                <c:pt idx="8">
                  <c:v>0.47675001893719099</c:v>
                </c:pt>
                <c:pt idx="9">
                  <c:v>0.46714049132928098</c:v>
                </c:pt>
                <c:pt idx="10">
                  <c:v>0.45981000158972202</c:v>
                </c:pt>
                <c:pt idx="11">
                  <c:v>0.451665012990212</c:v>
                </c:pt>
                <c:pt idx="12">
                  <c:v>0.44352002439070198</c:v>
                </c:pt>
                <c:pt idx="13">
                  <c:v>0.43496780624158898</c:v>
                </c:pt>
                <c:pt idx="14">
                  <c:v>0.42641554833173101</c:v>
                </c:pt>
                <c:pt idx="15">
                  <c:v>0.41745606087227</c:v>
                </c:pt>
                <c:pt idx="16">
                  <c:v>0.40768207455285899</c:v>
                </c:pt>
                <c:pt idx="17">
                  <c:v>0.39790808823344698</c:v>
                </c:pt>
                <c:pt idx="18">
                  <c:v>0.38829253941766501</c:v>
                </c:pt>
                <c:pt idx="19">
                  <c:v>0.37964826189158402</c:v>
                </c:pt>
                <c:pt idx="20">
                  <c:v>0.37065823081882898</c:v>
                </c:pt>
                <c:pt idx="21">
                  <c:v>0.36132244619939902</c:v>
                </c:pt>
                <c:pt idx="22">
                  <c:v>0.35129508696981698</c:v>
                </c:pt>
                <c:pt idx="23">
                  <c:v>0.34126776149863702</c:v>
                </c:pt>
                <c:pt idx="24">
                  <c:v>0.33020310787063001</c:v>
                </c:pt>
                <c:pt idx="25">
                  <c:v>0.32034599740826197</c:v>
                </c:pt>
                <c:pt idx="26">
                  <c:v>0.31043143443435101</c:v>
                </c:pt>
                <c:pt idx="27">
                  <c:v>0.300516842127587</c:v>
                </c:pt>
                <c:pt idx="28">
                  <c:v>0.28970093924721801</c:v>
                </c:pt>
                <c:pt idx="29">
                  <c:v>0.278284152873496</c:v>
                </c:pt>
                <c:pt idx="30">
                  <c:v>0.26767094711426098</c:v>
                </c:pt>
                <c:pt idx="31">
                  <c:v>0.25704566551657998</c:v>
                </c:pt>
                <c:pt idx="32">
                  <c:v>0.24588911983901601</c:v>
                </c:pt>
                <c:pt idx="33">
                  <c:v>0.234201310081568</c:v>
                </c:pt>
                <c:pt idx="34">
                  <c:v>0.22251350032411901</c:v>
                </c:pt>
                <c:pt idx="35">
                  <c:v>0.21119427046414199</c:v>
                </c:pt>
                <c:pt idx="36">
                  <c:v>0.20000560259181599</c:v>
                </c:pt>
                <c:pt idx="37">
                  <c:v>0.187626612331242</c:v>
                </c:pt>
                <c:pt idx="38">
                  <c:v>0.175009529702463</c:v>
                </c:pt>
                <c:pt idx="39">
                  <c:v>0.163261236244064</c:v>
                </c:pt>
                <c:pt idx="40">
                  <c:v>0.150967870897637</c:v>
                </c:pt>
                <c:pt idx="41">
                  <c:v>0.13867446343780801</c:v>
                </c:pt>
                <c:pt idx="42">
                  <c:v>0.12597471583780401</c:v>
                </c:pt>
                <c:pt idx="43">
                  <c:v>0.11375207154282101</c:v>
                </c:pt>
                <c:pt idx="44">
                  <c:v>0.101332336252083</c:v>
                </c:pt>
                <c:pt idx="45">
                  <c:v>8.9641110010007394E-2</c:v>
                </c:pt>
                <c:pt idx="46">
                  <c:v>7.9474874777726398E-2</c:v>
                </c:pt>
                <c:pt idx="47">
                  <c:v>7.1487118523791401E-2</c:v>
                </c:pt>
                <c:pt idx="48">
                  <c:v>6.7493258121003999E-2</c:v>
                </c:pt>
                <c:pt idx="49">
                  <c:v>6.58593723009743E-2</c:v>
                </c:pt>
                <c:pt idx="50">
                  <c:v>6.5133212641525703E-2</c:v>
                </c:pt>
                <c:pt idx="51">
                  <c:v>6.5133212641525703E-2</c:v>
                </c:pt>
                <c:pt idx="52">
                  <c:v>6.4588584034849197E-2</c:v>
                </c:pt>
                <c:pt idx="53">
                  <c:v>6.4588584034849197E-2</c:v>
                </c:pt>
                <c:pt idx="54">
                  <c:v>6.4588584034849197E-2</c:v>
                </c:pt>
                <c:pt idx="55">
                  <c:v>6.4407052982077106E-2</c:v>
                </c:pt>
                <c:pt idx="56">
                  <c:v>6.4588584034849197E-2</c:v>
                </c:pt>
                <c:pt idx="57">
                  <c:v>6.4588584034849197E-2</c:v>
                </c:pt>
                <c:pt idx="58">
                  <c:v>6.4225521929305002E-2</c:v>
                </c:pt>
                <c:pt idx="59">
                  <c:v>6.4407052982077106E-2</c:v>
                </c:pt>
                <c:pt idx="60">
                  <c:v>6.4043990876532897E-2</c:v>
                </c:pt>
                <c:pt idx="61">
                  <c:v>6.4588584034849197E-2</c:v>
                </c:pt>
                <c:pt idx="62">
                  <c:v>6.4770150535981494E-2</c:v>
                </c:pt>
                <c:pt idx="63">
                  <c:v>6.4407052982077106E-2</c:v>
                </c:pt>
                <c:pt idx="64">
                  <c:v>6.4225521929305002E-2</c:v>
                </c:pt>
                <c:pt idx="65">
                  <c:v>6.4225521929305002E-2</c:v>
                </c:pt>
                <c:pt idx="66">
                  <c:v>6.4407052982077106E-2</c:v>
                </c:pt>
                <c:pt idx="67">
                  <c:v>6.4043990876532897E-2</c:v>
                </c:pt>
                <c:pt idx="68">
                  <c:v>6.4225521929305002E-2</c:v>
                </c:pt>
                <c:pt idx="69">
                  <c:v>6.4407052982077106E-2</c:v>
                </c:pt>
                <c:pt idx="70">
                  <c:v>6.4407052982077106E-2</c:v>
                </c:pt>
                <c:pt idx="71">
                  <c:v>6.4770150535981494E-2</c:v>
                </c:pt>
                <c:pt idx="72">
                  <c:v>6.4407052982077106E-2</c:v>
                </c:pt>
                <c:pt idx="73">
                  <c:v>6.4770150535981494E-2</c:v>
                </c:pt>
                <c:pt idx="74">
                  <c:v>6.4588584034849197E-2</c:v>
                </c:pt>
                <c:pt idx="75">
                  <c:v>6.4407052982077106E-2</c:v>
                </c:pt>
                <c:pt idx="76">
                  <c:v>6.4407052982077106E-2</c:v>
                </c:pt>
                <c:pt idx="77">
                  <c:v>6.4407052982077106E-2</c:v>
                </c:pt>
                <c:pt idx="78">
                  <c:v>6.4407052982077106E-2</c:v>
                </c:pt>
                <c:pt idx="79">
                  <c:v>6.4407052982077106E-2</c:v>
                </c:pt>
                <c:pt idx="80">
                  <c:v>6.4407052982077106E-2</c:v>
                </c:pt>
                <c:pt idx="81">
                  <c:v>6.4225521929305002E-2</c:v>
                </c:pt>
                <c:pt idx="82">
                  <c:v>6.4407052982077106E-2</c:v>
                </c:pt>
                <c:pt idx="83">
                  <c:v>6.4407052982077106E-2</c:v>
                </c:pt>
                <c:pt idx="84">
                  <c:v>6.4225521929305002E-2</c:v>
                </c:pt>
                <c:pt idx="85">
                  <c:v>6.4225521929305002E-2</c:v>
                </c:pt>
                <c:pt idx="86">
                  <c:v>6.4407052982077106E-2</c:v>
                </c:pt>
                <c:pt idx="87">
                  <c:v>6.4407052982077106E-2</c:v>
                </c:pt>
                <c:pt idx="88">
                  <c:v>6.4225521929305002E-2</c:v>
                </c:pt>
                <c:pt idx="89">
                  <c:v>6.4225521929305002E-2</c:v>
                </c:pt>
                <c:pt idx="90">
                  <c:v>6.4043990876532897E-2</c:v>
                </c:pt>
                <c:pt idx="91">
                  <c:v>6.4225521929305002E-2</c:v>
                </c:pt>
                <c:pt idx="92">
                  <c:v>6.4407052982077106E-2</c:v>
                </c:pt>
                <c:pt idx="93">
                  <c:v>6.4407052982077106E-2</c:v>
                </c:pt>
                <c:pt idx="94">
                  <c:v>6.4407052982077106E-2</c:v>
                </c:pt>
                <c:pt idx="95">
                  <c:v>6.4407052982077106E-2</c:v>
                </c:pt>
                <c:pt idx="96">
                  <c:v>6.4588584034849197E-2</c:v>
                </c:pt>
                <c:pt idx="97">
                  <c:v>6.4407052982077106E-2</c:v>
                </c:pt>
                <c:pt idx="98">
                  <c:v>6.4588584034849197E-2</c:v>
                </c:pt>
                <c:pt idx="99">
                  <c:v>6.4588584034849197E-2</c:v>
                </c:pt>
                <c:pt idx="100">
                  <c:v>6.4407052982077106E-2</c:v>
                </c:pt>
                <c:pt idx="101">
                  <c:v>6.4407052982077106E-2</c:v>
                </c:pt>
                <c:pt idx="102">
                  <c:v>6.4588584034849197E-2</c:v>
                </c:pt>
                <c:pt idx="103">
                  <c:v>6.4407052982077106E-2</c:v>
                </c:pt>
                <c:pt idx="104">
                  <c:v>6.4588584034849197E-2</c:v>
                </c:pt>
                <c:pt idx="105">
                  <c:v>6.4770150535981494E-2</c:v>
                </c:pt>
                <c:pt idx="106">
                  <c:v>6.4407052982077106E-2</c:v>
                </c:pt>
                <c:pt idx="107">
                  <c:v>6.4407052982077106E-2</c:v>
                </c:pt>
                <c:pt idx="108">
                  <c:v>6.4225521929305002E-2</c:v>
                </c:pt>
                <c:pt idx="109">
                  <c:v>6.4225521929305002E-2</c:v>
                </c:pt>
                <c:pt idx="110">
                  <c:v>6.4588584034849197E-2</c:v>
                </c:pt>
                <c:pt idx="111">
                  <c:v>6.4770150535981494E-2</c:v>
                </c:pt>
                <c:pt idx="112">
                  <c:v>6.4588584034849197E-2</c:v>
                </c:pt>
                <c:pt idx="113">
                  <c:v>6.4407052982077106E-2</c:v>
                </c:pt>
                <c:pt idx="114">
                  <c:v>6.4588584034849197E-2</c:v>
                </c:pt>
                <c:pt idx="115">
                  <c:v>6.4407052982077106E-2</c:v>
                </c:pt>
                <c:pt idx="116">
                  <c:v>6.4407052982077106E-2</c:v>
                </c:pt>
                <c:pt idx="117">
                  <c:v>6.4588584034849197E-2</c:v>
                </c:pt>
                <c:pt idx="118">
                  <c:v>6.4407052982077106E-2</c:v>
                </c:pt>
                <c:pt idx="119">
                  <c:v>6.4588584034849197E-2</c:v>
                </c:pt>
                <c:pt idx="120">
                  <c:v>6.4407052982077106E-2</c:v>
                </c:pt>
                <c:pt idx="121">
                  <c:v>6.4407052982077106E-2</c:v>
                </c:pt>
                <c:pt idx="122">
                  <c:v>6.4588584034849197E-2</c:v>
                </c:pt>
                <c:pt idx="123">
                  <c:v>6.4588584034849197E-2</c:v>
                </c:pt>
                <c:pt idx="124">
                  <c:v>6.4225521929305002E-2</c:v>
                </c:pt>
                <c:pt idx="125">
                  <c:v>6.4407052982077106E-2</c:v>
                </c:pt>
                <c:pt idx="126">
                  <c:v>6.4225521929305002E-2</c:v>
                </c:pt>
                <c:pt idx="127">
                  <c:v>6.4407052982077106E-2</c:v>
                </c:pt>
                <c:pt idx="128">
                  <c:v>6.4407052982077106E-2</c:v>
                </c:pt>
                <c:pt idx="129">
                  <c:v>6.4407052982077106E-2</c:v>
                </c:pt>
                <c:pt idx="130">
                  <c:v>6.4407052982077106E-2</c:v>
                </c:pt>
                <c:pt idx="131">
                  <c:v>6.4770150535981494E-2</c:v>
                </c:pt>
                <c:pt idx="132">
                  <c:v>6.4588584034849197E-2</c:v>
                </c:pt>
                <c:pt idx="133">
                  <c:v>6.4225521929305002E-2</c:v>
                </c:pt>
                <c:pt idx="134">
                  <c:v>6.4407052982077106E-2</c:v>
                </c:pt>
                <c:pt idx="135">
                  <c:v>6.4407052982077106E-2</c:v>
                </c:pt>
                <c:pt idx="136">
                  <c:v>6.4407052982077106E-2</c:v>
                </c:pt>
                <c:pt idx="137">
                  <c:v>6.4225521929305002E-2</c:v>
                </c:pt>
                <c:pt idx="138">
                  <c:v>6.4407052982077106E-2</c:v>
                </c:pt>
                <c:pt idx="139">
                  <c:v>6.4407052982077106E-2</c:v>
                </c:pt>
                <c:pt idx="140">
                  <c:v>6.4407052982077106E-2</c:v>
                </c:pt>
                <c:pt idx="141">
                  <c:v>6.4407052982077106E-2</c:v>
                </c:pt>
                <c:pt idx="142">
                  <c:v>6.4225521929305002E-2</c:v>
                </c:pt>
                <c:pt idx="143">
                  <c:v>6.4407052982077106E-2</c:v>
                </c:pt>
                <c:pt idx="144">
                  <c:v>6.4225521929305002E-2</c:v>
                </c:pt>
                <c:pt idx="145">
                  <c:v>6.4407052982077106E-2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590272"/>
        <c:axId val="203637504"/>
      </c:scatterChart>
      <c:valAx>
        <c:axId val="203590272"/>
        <c:scaling>
          <c:orientation val="minMax"/>
          <c:max val="600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</a:t>
                </a:r>
                <a:r>
                  <a:rPr lang="en-US" baseline="0"/>
                  <a:t>d (s)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3637504"/>
        <c:crosses val="autoZero"/>
        <c:crossBetween val="midCat"/>
      </c:valAx>
      <c:valAx>
        <c:axId val="20363750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Extinctie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3590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Check 0de orde</a:t>
            </a:r>
          </a:p>
        </c:rich>
      </c:tx>
      <c:layout>
        <c:manualLayout>
          <c:xMode val="edge"/>
          <c:yMode val="edge"/>
          <c:x val="0.35103345960505278"/>
          <c:y val="3.5587188612099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44013136099787"/>
          <c:y val="0.20996441281138789"/>
          <c:w val="0.6725683091592608"/>
          <c:h val="0.565836298932384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10464026565898274"/>
                  <c:y val="-0.43231316725978647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'EXP5'!$A$3:$A$40</c:f>
              <c:numCache>
                <c:formatCode>General</c:formatCode>
                <c:ptCount val="3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</c:numCache>
            </c:numRef>
          </c:xVal>
          <c:yVal>
            <c:numRef>
              <c:f>'EXP5'!$D$3:$D$40</c:f>
              <c:numCache>
                <c:formatCode>General</c:formatCode>
                <c:ptCount val="38"/>
                <c:pt idx="0">
                  <c:v>1.1111111111111111E-3</c:v>
                </c:pt>
                <c:pt idx="1">
                  <c:v>1.1039314289077045E-3</c:v>
                </c:pt>
                <c:pt idx="2">
                  <c:v>1.0885465529741377E-3</c:v>
                </c:pt>
                <c:pt idx="3">
                  <c:v>1.072135965238159E-3</c:v>
                </c:pt>
                <c:pt idx="4">
                  <c:v>1.0577767009691773E-3</c:v>
                </c:pt>
                <c:pt idx="5">
                  <c:v>1.0413661132331988E-3</c:v>
                </c:pt>
                <c:pt idx="6">
                  <c:v>1.023929813694806E-3</c:v>
                </c:pt>
                <c:pt idx="7">
                  <c:v>1.0034165790248318E-3</c:v>
                </c:pt>
                <c:pt idx="8">
                  <c:v>9.8700599128885309E-4</c:v>
                </c:pt>
                <c:pt idx="9">
                  <c:v>9.6711157923700503E-4</c:v>
                </c:pt>
                <c:pt idx="10">
                  <c:v>9.5193541352199258E-4</c:v>
                </c:pt>
                <c:pt idx="11">
                  <c:v>9.3507300717197853E-4</c:v>
                </c:pt>
                <c:pt idx="12">
                  <c:v>9.1821060082196459E-4</c:v>
                </c:pt>
                <c:pt idx="13">
                  <c:v>9.0050511531238585E-4</c:v>
                </c:pt>
                <c:pt idx="14">
                  <c:v>8.8279954748693521E-4</c:v>
                </c:pt>
                <c:pt idx="15">
                  <c:v>8.6425090050191978E-4</c:v>
                </c:pt>
                <c:pt idx="16">
                  <c:v>8.4401601288190502E-4</c:v>
                </c:pt>
                <c:pt idx="17">
                  <c:v>8.2378112526188831E-4</c:v>
                </c:pt>
                <c:pt idx="18">
                  <c:v>8.0387424762428598E-4</c:v>
                </c:pt>
                <c:pt idx="19">
                  <c:v>7.8597817343507967E-4</c:v>
                </c:pt>
                <c:pt idx="20">
                  <c:v>7.6736629262076303E-4</c:v>
                </c:pt>
                <c:pt idx="21">
                  <c:v>7.4803860518133443E-4</c:v>
                </c:pt>
                <c:pt idx="22">
                  <c:v>7.2727916471300186E-4</c:v>
                </c:pt>
                <c:pt idx="23">
                  <c:v>7.0651979413401112E-4</c:v>
                </c:pt>
                <c:pt idx="24">
                  <c:v>6.8361286390100455E-4</c:v>
                </c:pt>
                <c:pt idx="25">
                  <c:v>6.6320588603691966E-4</c:v>
                </c:pt>
                <c:pt idx="26">
                  <c:v>6.4267996539180692E-4</c:v>
                </c:pt>
                <c:pt idx="27">
                  <c:v>6.2215398401947763E-4</c:v>
                </c:pt>
                <c:pt idx="28">
                  <c:v>5.9976203746450751E-4</c:v>
                </c:pt>
                <c:pt idx="29">
                  <c:v>5.7612609387870737E-4</c:v>
                </c:pt>
                <c:pt idx="30">
                  <c:v>5.5415378710355794E-4</c:v>
                </c:pt>
                <c:pt idx="31">
                  <c:v>5.3215647996255082E-4</c:v>
                </c:pt>
                <c:pt idx="32">
                  <c:v>5.0905930746449556E-4</c:v>
                </c:pt>
                <c:pt idx="33">
                  <c:v>4.8486226960938996E-4</c:v>
                </c:pt>
                <c:pt idx="34">
                  <c:v>4.606652317542824E-4</c:v>
                </c:pt>
                <c:pt idx="35">
                  <c:v>4.3723125745999956E-4</c:v>
                </c:pt>
                <c:pt idx="36">
                  <c:v>4.1406758302712707E-4</c:v>
                </c:pt>
                <c:pt idx="37">
                  <c:v>3.884396080549802E-4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005568"/>
        <c:axId val="205007488"/>
      </c:scatterChart>
      <c:valAx>
        <c:axId val="205005568"/>
        <c:scaling>
          <c:orientation val="minMax"/>
          <c:max val="4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 (s)</a:t>
                </a:r>
              </a:p>
            </c:rich>
          </c:tx>
          <c:layout>
            <c:manualLayout>
              <c:xMode val="edge"/>
              <c:yMode val="edge"/>
              <c:x val="0.50737609287453012"/>
              <c:y val="0.871886120996441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007488"/>
        <c:crosses val="autoZero"/>
        <c:crossBetween val="midCat"/>
      </c:valAx>
      <c:valAx>
        <c:axId val="205007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 (mol/m3)</a:t>
                </a:r>
              </a:p>
            </c:rich>
          </c:tx>
          <c:layout>
            <c:manualLayout>
              <c:xMode val="edge"/>
              <c:yMode val="edge"/>
              <c:x val="4.7197776081351638E-2"/>
              <c:y val="0.366548042704626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00556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Check 1ste orde</a:t>
            </a:r>
          </a:p>
        </c:rich>
      </c:tx>
      <c:layout>
        <c:manualLayout>
          <c:xMode val="edge"/>
          <c:yMode val="edge"/>
          <c:x val="0.33827942188575361"/>
          <c:y val="3.19150041382844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7652769225198"/>
          <c:y val="0.20922058268430949"/>
          <c:w val="0.69733038722063245"/>
          <c:h val="0.5673778513472800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12437227509011246"/>
                  <c:y val="-7.0921449602146325E-3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'EXP5'!$A$3:$A$40</c:f>
              <c:numCache>
                <c:formatCode>General</c:formatCode>
                <c:ptCount val="3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</c:numCache>
            </c:numRef>
          </c:xVal>
          <c:yVal>
            <c:numRef>
              <c:f>'EXP5'!$E$3:$E$40</c:f>
              <c:numCache>
                <c:formatCode>General</c:formatCode>
                <c:ptCount val="38"/>
                <c:pt idx="0">
                  <c:v>0</c:v>
                </c:pt>
                <c:pt idx="1">
                  <c:v>6.4826812285661414E-3</c:v>
                </c:pt>
                <c:pt idx="2">
                  <c:v>2.0517146874247522E-2</c:v>
                </c:pt>
                <c:pt idx="3">
                  <c:v>3.5707627807320612E-2</c:v>
                </c:pt>
                <c:pt idx="4">
                  <c:v>4.9191262182613847E-2</c:v>
                </c:pt>
                <c:pt idx="5">
                  <c:v>6.4827094066863294E-2</c:v>
                </c:pt>
                <c:pt idx="6">
                  <c:v>8.1712532703239443E-2</c:v>
                </c:pt>
                <c:pt idx="7">
                  <c:v>0.10194975987916005</c:v>
                </c:pt>
                <c:pt idx="8">
                  <c:v>0.11843968502343322</c:v>
                </c:pt>
                <c:pt idx="9">
                  <c:v>0.13880191883495963</c:v>
                </c:pt>
                <c:pt idx="10">
                  <c:v>0.15461860508911776</c:v>
                </c:pt>
                <c:pt idx="11">
                  <c:v>0.17249118586268361</c:v>
                </c:pt>
                <c:pt idx="12">
                  <c:v>0.19068901767044102</c:v>
                </c:pt>
                <c:pt idx="13">
                  <c:v>0.21015994951550496</c:v>
                </c:pt>
                <c:pt idx="14">
                  <c:v>0.23001763284594204</c:v>
                </c:pt>
                <c:pt idx="15">
                  <c:v>0.25125267389266892</c:v>
                </c:pt>
                <c:pt idx="16">
                  <c:v>0.27494432761509169</c:v>
                </c:pt>
                <c:pt idx="17">
                  <c:v>0.29921092469715038</c:v>
                </c:pt>
                <c:pt idx="18">
                  <c:v>0.32367294612157571</c:v>
                </c:pt>
                <c:pt idx="19">
                  <c:v>0.34618677176289253</c:v>
                </c:pt>
                <c:pt idx="20">
                  <c:v>0.37015154192424754</c:v>
                </c:pt>
                <c:pt idx="21">
                  <c:v>0.39566120679230599</c:v>
                </c:pt>
                <c:pt idx="22">
                  <c:v>0.42380539533515743</c:v>
                </c:pt>
                <c:pt idx="23">
                  <c:v>0.45276457573303391</c:v>
                </c:pt>
                <c:pt idx="24">
                  <c:v>0.48572402569816125</c:v>
                </c:pt>
                <c:pt idx="25">
                  <c:v>0.51603031565180946</c:v>
                </c:pt>
                <c:pt idx="26">
                  <c:v>0.54746891531463604</c:v>
                </c:pt>
                <c:pt idx="27">
                  <c:v>0.57992816980710138</c:v>
                </c:pt>
                <c:pt idx="28">
                  <c:v>0.61658282231789452</c:v>
                </c:pt>
                <c:pt idx="29">
                  <c:v>0.65678924491815605</c:v>
                </c:pt>
                <c:pt idx="30">
                  <c:v>0.69567355236503547</c:v>
                </c:pt>
                <c:pt idx="31">
                  <c:v>0.73617821327966371</c:v>
                </c:pt>
                <c:pt idx="32">
                  <c:v>0.7805512672651147</c:v>
                </c:pt>
                <c:pt idx="33">
                  <c:v>0.82925092421931379</c:v>
                </c:pt>
                <c:pt idx="34">
                  <c:v>0.880444193845767</c:v>
                </c:pt>
                <c:pt idx="35">
                  <c:v>0.93265354624544283</c:v>
                </c:pt>
                <c:pt idx="36">
                  <c:v>0.98708659011062816</c:v>
                </c:pt>
                <c:pt idx="37">
                  <c:v>1.0509780859376427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032832"/>
        <c:axId val="205063680"/>
      </c:scatterChart>
      <c:valAx>
        <c:axId val="205032832"/>
        <c:scaling>
          <c:orientation val="minMax"/>
          <c:max val="4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 (s)</a:t>
                </a:r>
              </a:p>
            </c:rich>
          </c:tx>
          <c:layout>
            <c:manualLayout>
              <c:xMode val="edge"/>
              <c:yMode val="edge"/>
              <c:x val="0.49258231607925529"/>
              <c:y val="0.87234344644644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063680"/>
        <c:crosses val="autoZero"/>
        <c:crossBetween val="midCat"/>
      </c:valAx>
      <c:valAx>
        <c:axId val="205063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ln (Ca0/Ca) </a:t>
                </a:r>
              </a:p>
            </c:rich>
          </c:tx>
          <c:layout>
            <c:manualLayout>
              <c:xMode val="edge"/>
              <c:yMode val="edge"/>
              <c:x val="4.7477813598000504E-2"/>
              <c:y val="0.382980049659414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03283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Check 2de orde</a:t>
            </a:r>
          </a:p>
        </c:rich>
      </c:tx>
      <c:layout>
        <c:manualLayout>
          <c:xMode val="edge"/>
          <c:yMode val="edge"/>
          <c:x val="0.3601112904032992"/>
          <c:y val="3.5335750013371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498642684495494"/>
          <c:y val="0.20494735007755577"/>
          <c:w val="0.68144136491701235"/>
          <c:h val="0.5724391502166212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16522655709918002"/>
                  <c:y val="-1.3158565021054012E-2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'EXP5'!$A$3:$A$40</c:f>
              <c:numCache>
                <c:formatCode>General</c:formatCode>
                <c:ptCount val="3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</c:numCache>
            </c:numRef>
          </c:xVal>
          <c:yVal>
            <c:numRef>
              <c:f>'EXP5'!$F$3:$F$40</c:f>
              <c:numCache>
                <c:formatCode>General</c:formatCode>
                <c:ptCount val="38"/>
                <c:pt idx="0">
                  <c:v>900</c:v>
                </c:pt>
                <c:pt idx="1">
                  <c:v>905.85336535753811</c:v>
                </c:pt>
                <c:pt idx="2">
                  <c:v>918.65616336553546</c:v>
                </c:pt>
                <c:pt idx="3">
                  <c:v>932.71752130604523</c:v>
                </c:pt>
                <c:pt idx="4">
                  <c:v>945.37911364823981</c:v>
                </c:pt>
                <c:pt idx="5">
                  <c:v>960.27706998764666</c:v>
                </c:pt>
                <c:pt idx="6">
                  <c:v>976.62943946474581</c:v>
                </c:pt>
                <c:pt idx="7">
                  <c:v>996.59505424142765</c:v>
                </c:pt>
                <c:pt idx="8">
                  <c:v>1013.1650758210485</c:v>
                </c:pt>
                <c:pt idx="9">
                  <c:v>1034.0068524346923</c:v>
                </c:pt>
                <c:pt idx="10">
                  <c:v>1050.4914364937606</c:v>
                </c:pt>
                <c:pt idx="11">
                  <c:v>1069.435212363135</c:v>
                </c:pt>
                <c:pt idx="12">
                  <c:v>1089.0747711960842</c:v>
                </c:pt>
                <c:pt idx="13">
                  <c:v>1110.4878617520117</c:v>
                </c:pt>
                <c:pt idx="14">
                  <c:v>1132.7599825426953</c:v>
                </c:pt>
                <c:pt idx="15">
                  <c:v>1157.0714007000086</c:v>
                </c:pt>
                <c:pt idx="16">
                  <c:v>1184.8116442548114</c:v>
                </c:pt>
                <c:pt idx="17">
                  <c:v>1213.914678710428</c:v>
                </c:pt>
                <c:pt idx="18">
                  <c:v>1243.9756628046368</c:v>
                </c:pt>
                <c:pt idx="19">
                  <c:v>1272.299961752816</c:v>
                </c:pt>
                <c:pt idx="20">
                  <c:v>1303.1586213993451</c:v>
                </c:pt>
                <c:pt idx="21">
                  <c:v>1336.8294003457038</c:v>
                </c:pt>
                <c:pt idx="22">
                  <c:v>1374.9878293222093</c:v>
                </c:pt>
                <c:pt idx="23">
                  <c:v>1415.388511833148</c:v>
                </c:pt>
                <c:pt idx="24">
                  <c:v>1462.816241188832</c:v>
                </c:pt>
                <c:pt idx="25">
                  <c:v>1507.8273897350957</c:v>
                </c:pt>
                <c:pt idx="26">
                  <c:v>1555.9843994675555</c:v>
                </c:pt>
                <c:pt idx="27">
                  <c:v>1607.3191294853032</c:v>
                </c:pt>
                <c:pt idx="28">
                  <c:v>1667.3279359719022</c:v>
                </c:pt>
                <c:pt idx="29">
                  <c:v>1735.7311370287134</c:v>
                </c:pt>
                <c:pt idx="30">
                  <c:v>1804.5532183886785</c:v>
                </c:pt>
                <c:pt idx="31">
                  <c:v>1879.1465248536906</c:v>
                </c:pt>
                <c:pt idx="32">
                  <c:v>1964.4076541508775</c:v>
                </c:pt>
                <c:pt idx="33">
                  <c:v>2062.4413625865554</c:v>
                </c:pt>
                <c:pt idx="34">
                  <c:v>2170.7737659989007</c:v>
                </c:pt>
                <c:pt idx="35">
                  <c:v>2287.1191913617608</c:v>
                </c:pt>
                <c:pt idx="36">
                  <c:v>2415.0646923125259</c:v>
                </c:pt>
                <c:pt idx="37">
                  <c:v>2574.4027623940419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093120"/>
        <c:axId val="205099392"/>
      </c:scatterChart>
      <c:valAx>
        <c:axId val="205093120"/>
        <c:scaling>
          <c:orientation val="minMax"/>
          <c:max val="4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 (s)</a:t>
                </a:r>
              </a:p>
            </c:rich>
          </c:tx>
          <c:layout>
            <c:manualLayout>
              <c:xMode val="edge"/>
              <c:yMode val="edge"/>
              <c:x val="0.50969598026313123"/>
              <c:y val="0.872793025330280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099392"/>
        <c:crosses val="autoZero"/>
        <c:crossBetween val="midCat"/>
      </c:valAx>
      <c:valAx>
        <c:axId val="205099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1/Ca (m3/mol)</a:t>
                </a:r>
              </a:p>
            </c:rich>
          </c:tx>
          <c:layout>
            <c:manualLayout>
              <c:xMode val="edge"/>
              <c:yMode val="edge"/>
              <c:x val="4.4321389588098364E-2"/>
              <c:y val="0.35335750013371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0931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2"/>
          </c:marker>
          <c:xVal>
            <c:numRef>
              <c:f>'EXP4'!$A$3:$A$603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</c:numCache>
            </c:numRef>
          </c:xVal>
          <c:yVal>
            <c:numRef>
              <c:f>'EXP4'!$B$3:$B$603</c:f>
              <c:numCache>
                <c:formatCode>General</c:formatCode>
                <c:ptCount val="601"/>
                <c:pt idx="0">
                  <c:v>0.65234967244402098</c:v>
                </c:pt>
                <c:pt idx="1">
                  <c:v>0.69440730192986699</c:v>
                </c:pt>
                <c:pt idx="2">
                  <c:v>0.70316970255141598</c:v>
                </c:pt>
                <c:pt idx="3">
                  <c:v>0.70229346248926094</c:v>
                </c:pt>
                <c:pt idx="4">
                  <c:v>0.69791226217848601</c:v>
                </c:pt>
                <c:pt idx="5">
                  <c:v>0.69440730192986699</c:v>
                </c:pt>
                <c:pt idx="6">
                  <c:v>0.69002610161909195</c:v>
                </c:pt>
                <c:pt idx="7">
                  <c:v>0.68476866124616198</c:v>
                </c:pt>
                <c:pt idx="8">
                  <c:v>0.68081816130422901</c:v>
                </c:pt>
                <c:pt idx="9">
                  <c:v>0.67765499587531697</c:v>
                </c:pt>
                <c:pt idx="10">
                  <c:v>0.67449183044640504</c:v>
                </c:pt>
                <c:pt idx="11">
                  <c:v>0.67006339884592803</c:v>
                </c:pt>
                <c:pt idx="12">
                  <c:v>0.666267600331234</c:v>
                </c:pt>
                <c:pt idx="13">
                  <c:v>0.66310443490232196</c:v>
                </c:pt>
                <c:pt idx="14">
                  <c:v>0.65994126947341003</c:v>
                </c:pt>
                <c:pt idx="15">
                  <c:v>0.656145470958716</c:v>
                </c:pt>
                <c:pt idx="16">
                  <c:v>0.65108440627245601</c:v>
                </c:pt>
                <c:pt idx="17">
                  <c:v>0.64792124084354397</c:v>
                </c:pt>
                <c:pt idx="18">
                  <c:v>0.64412544232885005</c:v>
                </c:pt>
                <c:pt idx="19">
                  <c:v>0.63906437764259105</c:v>
                </c:pt>
                <c:pt idx="20">
                  <c:v>0.63526857912789703</c:v>
                </c:pt>
                <c:pt idx="21">
                  <c:v>0.63084014752742001</c:v>
                </c:pt>
                <c:pt idx="22">
                  <c:v>0.62704434901272499</c:v>
                </c:pt>
                <c:pt idx="23">
                  <c:v>0.62261591741224898</c:v>
                </c:pt>
                <c:pt idx="24">
                  <c:v>0.61818748581177196</c:v>
                </c:pt>
                <c:pt idx="25">
                  <c:v>0.61312642112551297</c:v>
                </c:pt>
                <c:pt idx="26">
                  <c:v>0.60806535643925397</c:v>
                </c:pt>
                <c:pt idx="27">
                  <c:v>0.60490219101034204</c:v>
                </c:pt>
                <c:pt idx="28">
                  <c:v>0.59857586015251796</c:v>
                </c:pt>
                <c:pt idx="29">
                  <c:v>0.59478006163782304</c:v>
                </c:pt>
                <c:pt idx="30">
                  <c:v>0.58908636386578195</c:v>
                </c:pt>
                <c:pt idx="31">
                  <c:v>0.58339266609373996</c:v>
                </c:pt>
                <c:pt idx="32">
                  <c:v>0.57959686757904605</c:v>
                </c:pt>
                <c:pt idx="33">
                  <c:v>0.57453580289278705</c:v>
                </c:pt>
                <c:pt idx="34">
                  <c:v>0.56820947203496297</c:v>
                </c:pt>
                <c:pt idx="35">
                  <c:v>0.56441367352026806</c:v>
                </c:pt>
                <c:pt idx="36">
                  <c:v>0.55899005621250397</c:v>
                </c:pt>
                <c:pt idx="37">
                  <c:v>0.55453126032204503</c:v>
                </c:pt>
                <c:pt idx="38">
                  <c:v>0.55007246443158497</c:v>
                </c:pt>
                <c:pt idx="39">
                  <c:v>0.54561366854112503</c:v>
                </c:pt>
                <c:pt idx="40">
                  <c:v>0.54065945088505896</c:v>
                </c:pt>
                <c:pt idx="41">
                  <c:v>0.53620063080998703</c:v>
                </c:pt>
                <c:pt idx="42">
                  <c:v>0.53124641315392096</c:v>
                </c:pt>
                <c:pt idx="43">
                  <c:v>0.52579679791685896</c:v>
                </c:pt>
                <c:pt idx="44">
                  <c:v>0.520842580260793</c:v>
                </c:pt>
                <c:pt idx="45">
                  <c:v>0.51588836260472704</c:v>
                </c:pt>
                <c:pt idx="46">
                  <c:v>0.51043869899844196</c:v>
                </c:pt>
                <c:pt idx="47">
                  <c:v>0.50498908376138096</c:v>
                </c:pt>
                <c:pt idx="48">
                  <c:v>0.499539420155096</c:v>
                </c:pt>
                <c:pt idx="49">
                  <c:v>0.493594358967816</c:v>
                </c:pt>
                <c:pt idx="50">
                  <c:v>0.488144743730755</c:v>
                </c:pt>
                <c:pt idx="51">
                  <c:v>0.48170423659325701</c:v>
                </c:pt>
                <c:pt idx="52">
                  <c:v>0.47625462135619501</c:v>
                </c:pt>
                <c:pt idx="53">
                  <c:v>0.47030956016891601</c:v>
                </c:pt>
                <c:pt idx="54">
                  <c:v>0.46510426405977601</c:v>
                </c:pt>
                <c:pt idx="55">
                  <c:v>0.46021727090006997</c:v>
                </c:pt>
                <c:pt idx="56">
                  <c:v>0.454515778880413</c:v>
                </c:pt>
                <c:pt idx="57">
                  <c:v>0.44922151641035901</c:v>
                </c:pt>
                <c:pt idx="58">
                  <c:v>0.44270552553075099</c:v>
                </c:pt>
                <c:pt idx="59">
                  <c:v>0.43700403351109401</c:v>
                </c:pt>
                <c:pt idx="60">
                  <c:v>0.430895311941834</c:v>
                </c:pt>
                <c:pt idx="61">
                  <c:v>0.42437932106222598</c:v>
                </c:pt>
                <c:pt idx="62">
                  <c:v>0.41908505859217199</c:v>
                </c:pt>
                <c:pt idx="63">
                  <c:v>0.41256906771256502</c:v>
                </c:pt>
                <c:pt idx="64">
                  <c:v>0.40605307683295699</c:v>
                </c:pt>
                <c:pt idx="65">
                  <c:v>0.40035158481330002</c:v>
                </c:pt>
                <c:pt idx="66">
                  <c:v>0.39342836438408901</c:v>
                </c:pt>
                <c:pt idx="67">
                  <c:v>0.38760099856591501</c:v>
                </c:pt>
                <c:pt idx="68">
                  <c:v>0.38137713090016101</c:v>
                </c:pt>
                <c:pt idx="69">
                  <c:v>0.375844804086158</c:v>
                </c:pt>
                <c:pt idx="70">
                  <c:v>0.369620936420404</c:v>
                </c:pt>
                <c:pt idx="71">
                  <c:v>0.36408860960640099</c:v>
                </c:pt>
                <c:pt idx="72">
                  <c:v>0.35751895463557098</c:v>
                </c:pt>
                <c:pt idx="73">
                  <c:v>0.349912005266316</c:v>
                </c:pt>
                <c:pt idx="74">
                  <c:v>0.34368813760056299</c:v>
                </c:pt>
                <c:pt idx="75">
                  <c:v>0.336081188231308</c:v>
                </c:pt>
                <c:pt idx="76">
                  <c:v>0.32951156701888001</c:v>
                </c:pt>
                <c:pt idx="77">
                  <c:v>0.322749531381677</c:v>
                </c:pt>
                <c:pt idx="78">
                  <c:v>0.31613981295478499</c:v>
                </c:pt>
                <c:pt idx="79">
                  <c:v>0.30922966744764302</c:v>
                </c:pt>
                <c:pt idx="80">
                  <c:v>0.30231949260764801</c:v>
                </c:pt>
                <c:pt idx="81">
                  <c:v>0.29510889068740298</c:v>
                </c:pt>
                <c:pt idx="82">
                  <c:v>0.28789828876715701</c:v>
                </c:pt>
                <c:pt idx="83">
                  <c:v>0.28038725976666101</c:v>
                </c:pt>
                <c:pt idx="84">
                  <c:v>0.27227531793995802</c:v>
                </c:pt>
                <c:pt idx="85">
                  <c:v>0.26474900764204701</c:v>
                </c:pt>
                <c:pt idx="86">
                  <c:v>0.25810819367634802</c:v>
                </c:pt>
                <c:pt idx="87">
                  <c:v>0.25040487748517898</c:v>
                </c:pt>
                <c:pt idx="88">
                  <c:v>0.24243591628691899</c:v>
                </c:pt>
                <c:pt idx="89">
                  <c:v>0.234201310081568</c:v>
                </c:pt>
                <c:pt idx="90">
                  <c:v>0.22570108480342299</c:v>
                </c:pt>
                <c:pt idx="91">
                  <c:v>0.218336018856602</c:v>
                </c:pt>
                <c:pt idx="92">
                  <c:v>0.21048013281230199</c:v>
                </c:pt>
                <c:pt idx="93">
                  <c:v>0.202862292651948</c:v>
                </c:pt>
                <c:pt idx="94">
                  <c:v>0.19500636012339101</c:v>
                </c:pt>
                <c:pt idx="95">
                  <c:v>0.186912428195144</c:v>
                </c:pt>
                <c:pt idx="96">
                  <c:v>0.17858040389869301</c:v>
                </c:pt>
                <c:pt idx="97">
                  <c:v>0.170594106060037</c:v>
                </c:pt>
                <c:pt idx="98">
                  <c:v>0.16239854320022001</c:v>
                </c:pt>
                <c:pt idx="99">
                  <c:v>0.15463430580562401</c:v>
                </c:pt>
                <c:pt idx="100">
                  <c:v>0.14622303809979401</c:v>
                </c:pt>
                <c:pt idx="101">
                  <c:v>0.137811770393964</c:v>
                </c:pt>
                <c:pt idx="102">
                  <c:v>0.12932607114668501</c:v>
                </c:pt>
                <c:pt idx="103">
                  <c:v>0.120849079635101</c:v>
                </c:pt>
                <c:pt idx="104">
                  <c:v>0.112569256107942</c:v>
                </c:pt>
                <c:pt idx="105">
                  <c:v>0.10409226459635799</c:v>
                </c:pt>
                <c:pt idx="106">
                  <c:v>9.5813484839500904E-2</c:v>
                </c:pt>
                <c:pt idx="107">
                  <c:v>8.8188790691110103E-2</c:v>
                </c:pt>
                <c:pt idx="108">
                  <c:v>8.2016451309976798E-2</c:v>
                </c:pt>
                <c:pt idx="109">
                  <c:v>7.7114864746608405E-2</c:v>
                </c:pt>
                <c:pt idx="110">
                  <c:v>7.4210226108813795E-2</c:v>
                </c:pt>
                <c:pt idx="111">
                  <c:v>7.2213278183239998E-2</c:v>
                </c:pt>
                <c:pt idx="112">
                  <c:v>7.1305587471019297E-2</c:v>
                </c:pt>
                <c:pt idx="113">
                  <c:v>7.1305587471019297E-2</c:v>
                </c:pt>
                <c:pt idx="114">
                  <c:v>7.1305587471019297E-2</c:v>
                </c:pt>
                <c:pt idx="115">
                  <c:v>7.1305587471019297E-2</c:v>
                </c:pt>
                <c:pt idx="116">
                  <c:v>7.1487118523791401E-2</c:v>
                </c:pt>
                <c:pt idx="117">
                  <c:v>7.1487118523791401E-2</c:v>
                </c:pt>
                <c:pt idx="118">
                  <c:v>7.1305587471019297E-2</c:v>
                </c:pt>
                <c:pt idx="119">
                  <c:v>7.1305587471019297E-2</c:v>
                </c:pt>
                <c:pt idx="120">
                  <c:v>7.1124056418247206E-2</c:v>
                </c:pt>
                <c:pt idx="121">
                  <c:v>7.1305587471019297E-2</c:v>
                </c:pt>
                <c:pt idx="122">
                  <c:v>7.1668649576563506E-2</c:v>
                </c:pt>
                <c:pt idx="123">
                  <c:v>7.1487118523791401E-2</c:v>
                </c:pt>
                <c:pt idx="124">
                  <c:v>7.1487118523791401E-2</c:v>
                </c:pt>
                <c:pt idx="125">
                  <c:v>7.1305587471019297E-2</c:v>
                </c:pt>
                <c:pt idx="126">
                  <c:v>7.1124056418247206E-2</c:v>
                </c:pt>
                <c:pt idx="127">
                  <c:v>7.1487118523791401E-2</c:v>
                </c:pt>
                <c:pt idx="128">
                  <c:v>7.1305587471019297E-2</c:v>
                </c:pt>
                <c:pt idx="129">
                  <c:v>7.1668649576563506E-2</c:v>
                </c:pt>
                <c:pt idx="130">
                  <c:v>7.1668649576563506E-2</c:v>
                </c:pt>
                <c:pt idx="131">
                  <c:v>7.1850216077695803E-2</c:v>
                </c:pt>
                <c:pt idx="132">
                  <c:v>7.1668649576563506E-2</c:v>
                </c:pt>
                <c:pt idx="133">
                  <c:v>7.1668649576563506E-2</c:v>
                </c:pt>
                <c:pt idx="134">
                  <c:v>7.1668649576563506E-2</c:v>
                </c:pt>
                <c:pt idx="135">
                  <c:v>7.1668649576563506E-2</c:v>
                </c:pt>
                <c:pt idx="136">
                  <c:v>7.1668649576563506E-2</c:v>
                </c:pt>
                <c:pt idx="137">
                  <c:v>7.1668649576563506E-2</c:v>
                </c:pt>
                <c:pt idx="138">
                  <c:v>7.1850216077695803E-2</c:v>
                </c:pt>
                <c:pt idx="139">
                  <c:v>7.1668649576563506E-2</c:v>
                </c:pt>
                <c:pt idx="140">
                  <c:v>7.1487118523791401E-2</c:v>
                </c:pt>
                <c:pt idx="141">
                  <c:v>7.1305587471019297E-2</c:v>
                </c:pt>
                <c:pt idx="142">
                  <c:v>7.1305587471019297E-2</c:v>
                </c:pt>
                <c:pt idx="143">
                  <c:v>7.2031747130467894E-2</c:v>
                </c:pt>
                <c:pt idx="144">
                  <c:v>7.1850216077695803E-2</c:v>
                </c:pt>
                <c:pt idx="145">
                  <c:v>7.1850216077695803E-2</c:v>
                </c:pt>
                <c:pt idx="146">
                  <c:v>7.1850216077695803E-2</c:v>
                </c:pt>
                <c:pt idx="147">
                  <c:v>7.1850216077695803E-2</c:v>
                </c:pt>
                <c:pt idx="148">
                  <c:v>7.2031747130467894E-2</c:v>
                </c:pt>
                <c:pt idx="149">
                  <c:v>7.2031747130467894E-2</c:v>
                </c:pt>
                <c:pt idx="150">
                  <c:v>7.2031747130467894E-2</c:v>
                </c:pt>
                <c:pt idx="151">
                  <c:v>7.1850216077695803E-2</c:v>
                </c:pt>
                <c:pt idx="152">
                  <c:v>7.1668649576563506E-2</c:v>
                </c:pt>
                <c:pt idx="153">
                  <c:v>7.1668649576563506E-2</c:v>
                </c:pt>
                <c:pt idx="154">
                  <c:v>7.1668649576563506E-2</c:v>
                </c:pt>
                <c:pt idx="155">
                  <c:v>7.1487118523791401E-2</c:v>
                </c:pt>
                <c:pt idx="156">
                  <c:v>7.1668649576563506E-2</c:v>
                </c:pt>
                <c:pt idx="157">
                  <c:v>7.1850216077695803E-2</c:v>
                </c:pt>
                <c:pt idx="158">
                  <c:v>7.1850216077695803E-2</c:v>
                </c:pt>
                <c:pt idx="159">
                  <c:v>7.2031747130467894E-2</c:v>
                </c:pt>
                <c:pt idx="160">
                  <c:v>7.1850216077695803E-2</c:v>
                </c:pt>
                <c:pt idx="161">
                  <c:v>7.1668649576563506E-2</c:v>
                </c:pt>
                <c:pt idx="162">
                  <c:v>7.1668649576563506E-2</c:v>
                </c:pt>
                <c:pt idx="163">
                  <c:v>7.1668649576563506E-2</c:v>
                </c:pt>
                <c:pt idx="164">
                  <c:v>7.1668649576563506E-2</c:v>
                </c:pt>
                <c:pt idx="165">
                  <c:v>7.1850216077695803E-2</c:v>
                </c:pt>
                <c:pt idx="166">
                  <c:v>7.1668649576563506E-2</c:v>
                </c:pt>
                <c:pt idx="167">
                  <c:v>7.1668649576563506E-2</c:v>
                </c:pt>
                <c:pt idx="168">
                  <c:v>7.1668649576563506E-2</c:v>
                </c:pt>
                <c:pt idx="169">
                  <c:v>7.2031747130467894E-2</c:v>
                </c:pt>
                <c:pt idx="170">
                  <c:v>7.1487118523791401E-2</c:v>
                </c:pt>
                <c:pt idx="171">
                  <c:v>7.1487118523791401E-2</c:v>
                </c:pt>
                <c:pt idx="172">
                  <c:v>7.1668649576563506E-2</c:v>
                </c:pt>
                <c:pt idx="173">
                  <c:v>7.1305587471019297E-2</c:v>
                </c:pt>
                <c:pt idx="174">
                  <c:v>7.1668649576563506E-2</c:v>
                </c:pt>
                <c:pt idx="175">
                  <c:v>7.1305587471019297E-2</c:v>
                </c:pt>
                <c:pt idx="176">
                  <c:v>7.1305587471019297E-2</c:v>
                </c:pt>
                <c:pt idx="177">
                  <c:v>7.1305587471019297E-2</c:v>
                </c:pt>
                <c:pt idx="178">
                  <c:v>7.1487118523791401E-2</c:v>
                </c:pt>
                <c:pt idx="179">
                  <c:v>7.1668649576563506E-2</c:v>
                </c:pt>
                <c:pt idx="180">
                  <c:v>7.1305587471019297E-2</c:v>
                </c:pt>
                <c:pt idx="181">
                  <c:v>7.1487118523791401E-2</c:v>
                </c:pt>
                <c:pt idx="182">
                  <c:v>7.1668649576563506E-2</c:v>
                </c:pt>
                <c:pt idx="183">
                  <c:v>7.1487118523791401E-2</c:v>
                </c:pt>
                <c:pt idx="184">
                  <c:v>7.1487118523791401E-2</c:v>
                </c:pt>
                <c:pt idx="185">
                  <c:v>7.1305587471019297E-2</c:v>
                </c:pt>
                <c:pt idx="186">
                  <c:v>7.1668649576563506E-2</c:v>
                </c:pt>
                <c:pt idx="187">
                  <c:v>7.1487118523791401E-2</c:v>
                </c:pt>
                <c:pt idx="188">
                  <c:v>7.1305587471019297E-2</c:v>
                </c:pt>
                <c:pt idx="189">
                  <c:v>7.1124056418247206E-2</c:v>
                </c:pt>
                <c:pt idx="190">
                  <c:v>7.1668649576563506E-2</c:v>
                </c:pt>
                <c:pt idx="191">
                  <c:v>7.1668649576563506E-2</c:v>
                </c:pt>
                <c:pt idx="192">
                  <c:v>7.1487118523791401E-2</c:v>
                </c:pt>
                <c:pt idx="193">
                  <c:v>7.1487118523791401E-2</c:v>
                </c:pt>
                <c:pt idx="194">
                  <c:v>7.1487118523791401E-2</c:v>
                </c:pt>
                <c:pt idx="195">
                  <c:v>7.1305587471019297E-2</c:v>
                </c:pt>
                <c:pt idx="196">
                  <c:v>7.1124056418247206E-2</c:v>
                </c:pt>
                <c:pt idx="197">
                  <c:v>7.1305587471019297E-2</c:v>
                </c:pt>
                <c:pt idx="198">
                  <c:v>7.1305587471019297E-2</c:v>
                </c:pt>
                <c:pt idx="199">
                  <c:v>7.1668649576563506E-2</c:v>
                </c:pt>
                <c:pt idx="200">
                  <c:v>7.1668649576563506E-2</c:v>
                </c:pt>
                <c:pt idx="201">
                  <c:v>7.1305587471019297E-2</c:v>
                </c:pt>
                <c:pt idx="202">
                  <c:v>7.1305587471019297E-2</c:v>
                </c:pt>
                <c:pt idx="203">
                  <c:v>7.1124056418247206E-2</c:v>
                </c:pt>
                <c:pt idx="204">
                  <c:v>7.1487118523791401E-2</c:v>
                </c:pt>
                <c:pt idx="205">
                  <c:v>7.1487118523791401E-2</c:v>
                </c:pt>
                <c:pt idx="206">
                  <c:v>7.1487118523791401E-2</c:v>
                </c:pt>
                <c:pt idx="207">
                  <c:v>7.1305587471019297E-2</c:v>
                </c:pt>
                <c:pt idx="208">
                  <c:v>7.1850216077695803E-2</c:v>
                </c:pt>
                <c:pt idx="209">
                  <c:v>7.1850216077695803E-2</c:v>
                </c:pt>
                <c:pt idx="210">
                  <c:v>7.1487118523791401E-2</c:v>
                </c:pt>
                <c:pt idx="211">
                  <c:v>7.1850216077695803E-2</c:v>
                </c:pt>
                <c:pt idx="212">
                  <c:v>7.1850216077695803E-2</c:v>
                </c:pt>
                <c:pt idx="213">
                  <c:v>7.1668649576563506E-2</c:v>
                </c:pt>
                <c:pt idx="214">
                  <c:v>7.1668649576563506E-2</c:v>
                </c:pt>
                <c:pt idx="215">
                  <c:v>7.1668649576563506E-2</c:v>
                </c:pt>
                <c:pt idx="216">
                  <c:v>7.1668649576563506E-2</c:v>
                </c:pt>
                <c:pt idx="217">
                  <c:v>7.1668649576563506E-2</c:v>
                </c:pt>
                <c:pt idx="218">
                  <c:v>7.1305587471019297E-2</c:v>
                </c:pt>
                <c:pt idx="219">
                  <c:v>7.1850216077695803E-2</c:v>
                </c:pt>
                <c:pt idx="220">
                  <c:v>7.1487118523791401E-2</c:v>
                </c:pt>
                <c:pt idx="221">
                  <c:v>7.1850216077695803E-2</c:v>
                </c:pt>
                <c:pt idx="222">
                  <c:v>7.1668649576563506E-2</c:v>
                </c:pt>
                <c:pt idx="223">
                  <c:v>7.1668649576563506E-2</c:v>
                </c:pt>
                <c:pt idx="224">
                  <c:v>7.1487118523791401E-2</c:v>
                </c:pt>
                <c:pt idx="225">
                  <c:v>7.1850216077695803E-2</c:v>
                </c:pt>
                <c:pt idx="226">
                  <c:v>7.1668649576563506E-2</c:v>
                </c:pt>
                <c:pt idx="227">
                  <c:v>7.1668649576563506E-2</c:v>
                </c:pt>
                <c:pt idx="228">
                  <c:v>7.1668649576563506E-2</c:v>
                </c:pt>
                <c:pt idx="229">
                  <c:v>7.2031747130467894E-2</c:v>
                </c:pt>
                <c:pt idx="230">
                  <c:v>7.1850216077695803E-2</c:v>
                </c:pt>
                <c:pt idx="231">
                  <c:v>7.1668649576563506E-2</c:v>
                </c:pt>
                <c:pt idx="232">
                  <c:v>7.1850216077695803E-2</c:v>
                </c:pt>
                <c:pt idx="233">
                  <c:v>7.1668649576563506E-2</c:v>
                </c:pt>
                <c:pt idx="234">
                  <c:v>7.1668649576563506E-2</c:v>
                </c:pt>
                <c:pt idx="235">
                  <c:v>7.1487118523791401E-2</c:v>
                </c:pt>
                <c:pt idx="236">
                  <c:v>7.1305587471019297E-2</c:v>
                </c:pt>
                <c:pt idx="237">
                  <c:v>7.1124056418247206E-2</c:v>
                </c:pt>
                <c:pt idx="238">
                  <c:v>7.1487118523791401E-2</c:v>
                </c:pt>
                <c:pt idx="239">
                  <c:v>7.1124056418247206E-2</c:v>
                </c:pt>
                <c:pt idx="240">
                  <c:v>7.1305587471019297E-2</c:v>
                </c:pt>
                <c:pt idx="241">
                  <c:v>7.1305587471019297E-2</c:v>
                </c:pt>
                <c:pt idx="242">
                  <c:v>7.1850216077695803E-2</c:v>
                </c:pt>
                <c:pt idx="243">
                  <c:v>7.2031747130467894E-2</c:v>
                </c:pt>
                <c:pt idx="244">
                  <c:v>7.1850216077695803E-2</c:v>
                </c:pt>
                <c:pt idx="245">
                  <c:v>7.1305587471019297E-2</c:v>
                </c:pt>
                <c:pt idx="246">
                  <c:v>7.1850216077695803E-2</c:v>
                </c:pt>
                <c:pt idx="247">
                  <c:v>7.1487118523791401E-2</c:v>
                </c:pt>
                <c:pt idx="248">
                  <c:v>7.1668649576563506E-2</c:v>
                </c:pt>
                <c:pt idx="249">
                  <c:v>7.1487118523791401E-2</c:v>
                </c:pt>
                <c:pt idx="250">
                  <c:v>7.1668649576563506E-2</c:v>
                </c:pt>
                <c:pt idx="251">
                  <c:v>7.1487118523791401E-2</c:v>
                </c:pt>
                <c:pt idx="252">
                  <c:v>7.1305587471019297E-2</c:v>
                </c:pt>
                <c:pt idx="253">
                  <c:v>7.1668649576563506E-2</c:v>
                </c:pt>
                <c:pt idx="254">
                  <c:v>7.1487118523791401E-2</c:v>
                </c:pt>
                <c:pt idx="255">
                  <c:v>7.1305587471019297E-2</c:v>
                </c:pt>
                <c:pt idx="256">
                  <c:v>7.1124056418247206E-2</c:v>
                </c:pt>
                <c:pt idx="257">
                  <c:v>7.1487118523791401E-2</c:v>
                </c:pt>
                <c:pt idx="258">
                  <c:v>7.1305587471019297E-2</c:v>
                </c:pt>
                <c:pt idx="259">
                  <c:v>7.1487118523791401E-2</c:v>
                </c:pt>
                <c:pt idx="260">
                  <c:v>7.1305587471019297E-2</c:v>
                </c:pt>
                <c:pt idx="261">
                  <c:v>7.1487118523791401E-2</c:v>
                </c:pt>
                <c:pt idx="262">
                  <c:v>7.1487118523791401E-2</c:v>
                </c:pt>
                <c:pt idx="263">
                  <c:v>7.1124056418247206E-2</c:v>
                </c:pt>
                <c:pt idx="264">
                  <c:v>7.1305587471019297E-2</c:v>
                </c:pt>
                <c:pt idx="265">
                  <c:v>7.1668649576563506E-2</c:v>
                </c:pt>
                <c:pt idx="266">
                  <c:v>7.1487118523791401E-2</c:v>
                </c:pt>
                <c:pt idx="267">
                  <c:v>7.1668649576563506E-2</c:v>
                </c:pt>
                <c:pt idx="268">
                  <c:v>7.1668649576563506E-2</c:v>
                </c:pt>
                <c:pt idx="269">
                  <c:v>7.1668649576563506E-2</c:v>
                </c:pt>
                <c:pt idx="270">
                  <c:v>7.1668649576563506E-2</c:v>
                </c:pt>
                <c:pt idx="271">
                  <c:v>7.1850216077695803E-2</c:v>
                </c:pt>
                <c:pt idx="272">
                  <c:v>7.1668649576563506E-2</c:v>
                </c:pt>
                <c:pt idx="273">
                  <c:v>7.1487118523791401E-2</c:v>
                </c:pt>
                <c:pt idx="274">
                  <c:v>7.1305587471019297E-2</c:v>
                </c:pt>
                <c:pt idx="275">
                  <c:v>7.1668649576563506E-2</c:v>
                </c:pt>
                <c:pt idx="276">
                  <c:v>7.1668649576563506E-2</c:v>
                </c:pt>
                <c:pt idx="277">
                  <c:v>7.1487118523791401E-2</c:v>
                </c:pt>
                <c:pt idx="278">
                  <c:v>7.1668649576563506E-2</c:v>
                </c:pt>
                <c:pt idx="279">
                  <c:v>7.1850216077695803E-2</c:v>
                </c:pt>
                <c:pt idx="280">
                  <c:v>7.1668649576563506E-2</c:v>
                </c:pt>
                <c:pt idx="281">
                  <c:v>7.1668649576563506E-2</c:v>
                </c:pt>
                <c:pt idx="282">
                  <c:v>7.1668649576563506E-2</c:v>
                </c:pt>
                <c:pt idx="283">
                  <c:v>7.1668649576563506E-2</c:v>
                </c:pt>
                <c:pt idx="284">
                  <c:v>7.1850216077695803E-2</c:v>
                </c:pt>
                <c:pt idx="285">
                  <c:v>7.1850216077695803E-2</c:v>
                </c:pt>
                <c:pt idx="286">
                  <c:v>7.1487118523791401E-2</c:v>
                </c:pt>
                <c:pt idx="287">
                  <c:v>7.1668649576563506E-2</c:v>
                </c:pt>
                <c:pt idx="288">
                  <c:v>7.1487118523791401E-2</c:v>
                </c:pt>
                <c:pt idx="289">
                  <c:v>7.1850216077695803E-2</c:v>
                </c:pt>
                <c:pt idx="290">
                  <c:v>7.1668649576563506E-2</c:v>
                </c:pt>
                <c:pt idx="291">
                  <c:v>7.1850216077695803E-2</c:v>
                </c:pt>
                <c:pt idx="292">
                  <c:v>7.1850216077695803E-2</c:v>
                </c:pt>
                <c:pt idx="293">
                  <c:v>7.1850216077695803E-2</c:v>
                </c:pt>
                <c:pt idx="294">
                  <c:v>7.1850216077695803E-2</c:v>
                </c:pt>
                <c:pt idx="295">
                  <c:v>7.1487118523791401E-2</c:v>
                </c:pt>
                <c:pt idx="296">
                  <c:v>7.1487118523791401E-2</c:v>
                </c:pt>
                <c:pt idx="297">
                  <c:v>7.1668649576563506E-2</c:v>
                </c:pt>
                <c:pt idx="298">
                  <c:v>7.1668649576563506E-2</c:v>
                </c:pt>
                <c:pt idx="299">
                  <c:v>7.1850216077695803E-2</c:v>
                </c:pt>
                <c:pt idx="300">
                  <c:v>7.1487118523791401E-2</c:v>
                </c:pt>
                <c:pt idx="301">
                  <c:v>7.1487118523791401E-2</c:v>
                </c:pt>
                <c:pt idx="302">
                  <c:v>7.1487118523791401E-2</c:v>
                </c:pt>
                <c:pt idx="303">
                  <c:v>7.1668649576563506E-2</c:v>
                </c:pt>
                <c:pt idx="304">
                  <c:v>7.1487118523791401E-2</c:v>
                </c:pt>
                <c:pt idx="305">
                  <c:v>7.1487118523791401E-2</c:v>
                </c:pt>
                <c:pt idx="306">
                  <c:v>7.1305587471019297E-2</c:v>
                </c:pt>
                <c:pt idx="307">
                  <c:v>7.1305587471019297E-2</c:v>
                </c:pt>
                <c:pt idx="308">
                  <c:v>7.1668649576563506E-2</c:v>
                </c:pt>
                <c:pt idx="309">
                  <c:v>7.1668649576563506E-2</c:v>
                </c:pt>
                <c:pt idx="310">
                  <c:v>7.1668649576563506E-2</c:v>
                </c:pt>
                <c:pt idx="311">
                  <c:v>7.1668649576563506E-2</c:v>
                </c:pt>
                <c:pt idx="312">
                  <c:v>7.1668649576563506E-2</c:v>
                </c:pt>
                <c:pt idx="313">
                  <c:v>7.1305587471019297E-2</c:v>
                </c:pt>
                <c:pt idx="314">
                  <c:v>7.1487118523791401E-2</c:v>
                </c:pt>
                <c:pt idx="315">
                  <c:v>7.1668649576563506E-2</c:v>
                </c:pt>
                <c:pt idx="316">
                  <c:v>7.1305587471019297E-2</c:v>
                </c:pt>
                <c:pt idx="317">
                  <c:v>7.1487118523791401E-2</c:v>
                </c:pt>
                <c:pt idx="318">
                  <c:v>7.1668649576563506E-2</c:v>
                </c:pt>
                <c:pt idx="319">
                  <c:v>7.1305587471019297E-2</c:v>
                </c:pt>
                <c:pt idx="320">
                  <c:v>7.1487118523791401E-2</c:v>
                </c:pt>
                <c:pt idx="321">
                  <c:v>7.1487118523791401E-2</c:v>
                </c:pt>
                <c:pt idx="322">
                  <c:v>7.1487118523791401E-2</c:v>
                </c:pt>
                <c:pt idx="323">
                  <c:v>7.1668649576563506E-2</c:v>
                </c:pt>
                <c:pt idx="324">
                  <c:v>7.1487118523791401E-2</c:v>
                </c:pt>
                <c:pt idx="325">
                  <c:v>7.1487118523791401E-2</c:v>
                </c:pt>
                <c:pt idx="326">
                  <c:v>7.1487118523791401E-2</c:v>
                </c:pt>
                <c:pt idx="327">
                  <c:v>7.1487118523791401E-2</c:v>
                </c:pt>
                <c:pt idx="328">
                  <c:v>7.1487118523791401E-2</c:v>
                </c:pt>
                <c:pt idx="329">
                  <c:v>7.1305587471019297E-2</c:v>
                </c:pt>
                <c:pt idx="330">
                  <c:v>7.1487118523791401E-2</c:v>
                </c:pt>
                <c:pt idx="331">
                  <c:v>7.1305587471019297E-2</c:v>
                </c:pt>
                <c:pt idx="332">
                  <c:v>7.1487118523791401E-2</c:v>
                </c:pt>
                <c:pt idx="333">
                  <c:v>7.1487118523791401E-2</c:v>
                </c:pt>
                <c:pt idx="334">
                  <c:v>7.1487118523791401E-2</c:v>
                </c:pt>
                <c:pt idx="335">
                  <c:v>7.1668649576563506E-2</c:v>
                </c:pt>
                <c:pt idx="336">
                  <c:v>7.1487118523791401E-2</c:v>
                </c:pt>
                <c:pt idx="337">
                  <c:v>7.1305587471019297E-2</c:v>
                </c:pt>
                <c:pt idx="338">
                  <c:v>7.1305587471019297E-2</c:v>
                </c:pt>
                <c:pt idx="339">
                  <c:v>7.1487118523791401E-2</c:v>
                </c:pt>
                <c:pt idx="340">
                  <c:v>7.1668649576563506E-2</c:v>
                </c:pt>
                <c:pt idx="341">
                  <c:v>7.1668649576563506E-2</c:v>
                </c:pt>
                <c:pt idx="342">
                  <c:v>7.1668649576563506E-2</c:v>
                </c:pt>
                <c:pt idx="343">
                  <c:v>7.1668649576563506E-2</c:v>
                </c:pt>
                <c:pt idx="344">
                  <c:v>7.1850216077695803E-2</c:v>
                </c:pt>
                <c:pt idx="345">
                  <c:v>7.2031747130467894E-2</c:v>
                </c:pt>
                <c:pt idx="346">
                  <c:v>7.1668649576563506E-2</c:v>
                </c:pt>
                <c:pt idx="347">
                  <c:v>7.1487118523791401E-2</c:v>
                </c:pt>
                <c:pt idx="348">
                  <c:v>7.1487118523791401E-2</c:v>
                </c:pt>
                <c:pt idx="349">
                  <c:v>7.1668649576563506E-2</c:v>
                </c:pt>
                <c:pt idx="350">
                  <c:v>7.1668649576563506E-2</c:v>
                </c:pt>
                <c:pt idx="351">
                  <c:v>7.1487118523791401E-2</c:v>
                </c:pt>
                <c:pt idx="352">
                  <c:v>7.1487118523791401E-2</c:v>
                </c:pt>
                <c:pt idx="353">
                  <c:v>7.1487118523791401E-2</c:v>
                </c:pt>
                <c:pt idx="354">
                  <c:v>7.1487118523791401E-2</c:v>
                </c:pt>
                <c:pt idx="355">
                  <c:v>7.1487118523791401E-2</c:v>
                </c:pt>
                <c:pt idx="356">
                  <c:v>7.1487118523791401E-2</c:v>
                </c:pt>
                <c:pt idx="357">
                  <c:v>7.1850216077695803E-2</c:v>
                </c:pt>
                <c:pt idx="358">
                  <c:v>7.1668649576563506E-2</c:v>
                </c:pt>
                <c:pt idx="359">
                  <c:v>7.1305587471019297E-2</c:v>
                </c:pt>
                <c:pt idx="360">
                  <c:v>7.1850216077695803E-2</c:v>
                </c:pt>
                <c:pt idx="361">
                  <c:v>7.1487118523791401E-2</c:v>
                </c:pt>
                <c:pt idx="362">
                  <c:v>7.1124056418247206E-2</c:v>
                </c:pt>
                <c:pt idx="363">
                  <c:v>7.1124056418247206E-2</c:v>
                </c:pt>
                <c:pt idx="364">
                  <c:v>7.1305587471019297E-2</c:v>
                </c:pt>
                <c:pt idx="365">
                  <c:v>7.1487118523791401E-2</c:v>
                </c:pt>
                <c:pt idx="366">
                  <c:v>7.1487118523791401E-2</c:v>
                </c:pt>
                <c:pt idx="367">
                  <c:v>7.1487118523791401E-2</c:v>
                </c:pt>
                <c:pt idx="368">
                  <c:v>7.1305587471019297E-2</c:v>
                </c:pt>
                <c:pt idx="369">
                  <c:v>7.1305587471019297E-2</c:v>
                </c:pt>
                <c:pt idx="370">
                  <c:v>7.1305587471019297E-2</c:v>
                </c:pt>
                <c:pt idx="371">
                  <c:v>7.1305587471019297E-2</c:v>
                </c:pt>
                <c:pt idx="372">
                  <c:v>7.1305587471019297E-2</c:v>
                </c:pt>
                <c:pt idx="373">
                  <c:v>7.1487118523791401E-2</c:v>
                </c:pt>
                <c:pt idx="374">
                  <c:v>7.1487118523791401E-2</c:v>
                </c:pt>
                <c:pt idx="375">
                  <c:v>7.1124056418247206E-2</c:v>
                </c:pt>
                <c:pt idx="376">
                  <c:v>7.1487118523791401E-2</c:v>
                </c:pt>
                <c:pt idx="377">
                  <c:v>7.1305587471019297E-2</c:v>
                </c:pt>
                <c:pt idx="378">
                  <c:v>7.1487118523791401E-2</c:v>
                </c:pt>
                <c:pt idx="379">
                  <c:v>7.1668649576563506E-2</c:v>
                </c:pt>
                <c:pt idx="380">
                  <c:v>7.1850216077695803E-2</c:v>
                </c:pt>
                <c:pt idx="381">
                  <c:v>7.1487118523791401E-2</c:v>
                </c:pt>
                <c:pt idx="382">
                  <c:v>7.1305587471019297E-2</c:v>
                </c:pt>
                <c:pt idx="383">
                  <c:v>7.1124056418247206E-2</c:v>
                </c:pt>
                <c:pt idx="384">
                  <c:v>7.1124056418247206E-2</c:v>
                </c:pt>
                <c:pt idx="385">
                  <c:v>7.1487118523791401E-2</c:v>
                </c:pt>
                <c:pt idx="386">
                  <c:v>7.1305587471019297E-2</c:v>
                </c:pt>
                <c:pt idx="387">
                  <c:v>7.1305587471019297E-2</c:v>
                </c:pt>
                <c:pt idx="388">
                  <c:v>7.1668649576563506E-2</c:v>
                </c:pt>
                <c:pt idx="389">
                  <c:v>7.1487118523791401E-2</c:v>
                </c:pt>
                <c:pt idx="390">
                  <c:v>7.1487118523791401E-2</c:v>
                </c:pt>
                <c:pt idx="391">
                  <c:v>7.1668649576563506E-2</c:v>
                </c:pt>
                <c:pt idx="392">
                  <c:v>7.1668649576563506E-2</c:v>
                </c:pt>
                <c:pt idx="393">
                  <c:v>7.1487118523791401E-2</c:v>
                </c:pt>
                <c:pt idx="394">
                  <c:v>7.1487118523791401E-2</c:v>
                </c:pt>
                <c:pt idx="395">
                  <c:v>7.1305587471019297E-2</c:v>
                </c:pt>
                <c:pt idx="396">
                  <c:v>7.1487118523791401E-2</c:v>
                </c:pt>
                <c:pt idx="397">
                  <c:v>7.1305587471019297E-2</c:v>
                </c:pt>
                <c:pt idx="398">
                  <c:v>7.1850216077695803E-2</c:v>
                </c:pt>
                <c:pt idx="399">
                  <c:v>7.1668649576563506E-2</c:v>
                </c:pt>
                <c:pt idx="400">
                  <c:v>7.1668649576563506E-2</c:v>
                </c:pt>
                <c:pt idx="401">
                  <c:v>7.1668649576563506E-2</c:v>
                </c:pt>
                <c:pt idx="402">
                  <c:v>7.1487118523791401E-2</c:v>
                </c:pt>
                <c:pt idx="403">
                  <c:v>7.1668649576563506E-2</c:v>
                </c:pt>
                <c:pt idx="404">
                  <c:v>7.1487118523791401E-2</c:v>
                </c:pt>
                <c:pt idx="405">
                  <c:v>7.1668649576563506E-2</c:v>
                </c:pt>
                <c:pt idx="406">
                  <c:v>7.1668649576563506E-2</c:v>
                </c:pt>
                <c:pt idx="407">
                  <c:v>7.1668649576563506E-2</c:v>
                </c:pt>
                <c:pt idx="408">
                  <c:v>7.1850216077695803E-2</c:v>
                </c:pt>
                <c:pt idx="409">
                  <c:v>7.1668649576563506E-2</c:v>
                </c:pt>
                <c:pt idx="410">
                  <c:v>7.1668649576563506E-2</c:v>
                </c:pt>
                <c:pt idx="411">
                  <c:v>7.1668649576563506E-2</c:v>
                </c:pt>
                <c:pt idx="412">
                  <c:v>7.1850216077695803E-2</c:v>
                </c:pt>
                <c:pt idx="413">
                  <c:v>7.1668649576563506E-2</c:v>
                </c:pt>
                <c:pt idx="414">
                  <c:v>7.1487118523791401E-2</c:v>
                </c:pt>
                <c:pt idx="415">
                  <c:v>7.1305587471019297E-2</c:v>
                </c:pt>
                <c:pt idx="416">
                  <c:v>7.1668649576563506E-2</c:v>
                </c:pt>
                <c:pt idx="417">
                  <c:v>7.1668649576563506E-2</c:v>
                </c:pt>
                <c:pt idx="418">
                  <c:v>7.1668649576563506E-2</c:v>
                </c:pt>
                <c:pt idx="419">
                  <c:v>7.1668649576563506E-2</c:v>
                </c:pt>
                <c:pt idx="420">
                  <c:v>7.1850216077695803E-2</c:v>
                </c:pt>
                <c:pt idx="421">
                  <c:v>7.1305587471019297E-2</c:v>
                </c:pt>
                <c:pt idx="422">
                  <c:v>7.1850216077695803E-2</c:v>
                </c:pt>
                <c:pt idx="423">
                  <c:v>7.1850216077695803E-2</c:v>
                </c:pt>
                <c:pt idx="424">
                  <c:v>7.1487118523791401E-2</c:v>
                </c:pt>
                <c:pt idx="425">
                  <c:v>7.1668649576563506E-2</c:v>
                </c:pt>
                <c:pt idx="426">
                  <c:v>7.1668649576563506E-2</c:v>
                </c:pt>
                <c:pt idx="427">
                  <c:v>7.1668649576563506E-2</c:v>
                </c:pt>
                <c:pt idx="428">
                  <c:v>7.1305587471019297E-2</c:v>
                </c:pt>
                <c:pt idx="429">
                  <c:v>7.1487118523791401E-2</c:v>
                </c:pt>
                <c:pt idx="430">
                  <c:v>7.1668649576563506E-2</c:v>
                </c:pt>
                <c:pt idx="431">
                  <c:v>7.1487118523791401E-2</c:v>
                </c:pt>
                <c:pt idx="432">
                  <c:v>7.1487118523791401E-2</c:v>
                </c:pt>
                <c:pt idx="433">
                  <c:v>7.1487118523791401E-2</c:v>
                </c:pt>
                <c:pt idx="434">
                  <c:v>7.1487118523791401E-2</c:v>
                </c:pt>
                <c:pt idx="435">
                  <c:v>7.1668649576563506E-2</c:v>
                </c:pt>
                <c:pt idx="436">
                  <c:v>7.1487118523791401E-2</c:v>
                </c:pt>
                <c:pt idx="437">
                  <c:v>7.1668649576563506E-2</c:v>
                </c:pt>
                <c:pt idx="438">
                  <c:v>7.1668649576563506E-2</c:v>
                </c:pt>
                <c:pt idx="439">
                  <c:v>7.1850216077695803E-2</c:v>
                </c:pt>
                <c:pt idx="440">
                  <c:v>7.1668649576563506E-2</c:v>
                </c:pt>
                <c:pt idx="441">
                  <c:v>7.1487118523791401E-2</c:v>
                </c:pt>
                <c:pt idx="442">
                  <c:v>7.1305587471019297E-2</c:v>
                </c:pt>
                <c:pt idx="443">
                  <c:v>7.1487118523791401E-2</c:v>
                </c:pt>
                <c:pt idx="444">
                  <c:v>7.1487118523791401E-2</c:v>
                </c:pt>
                <c:pt idx="445">
                  <c:v>7.1305587471019297E-2</c:v>
                </c:pt>
                <c:pt idx="446">
                  <c:v>7.1487118523791401E-2</c:v>
                </c:pt>
                <c:pt idx="447">
                  <c:v>7.1305587471019297E-2</c:v>
                </c:pt>
                <c:pt idx="448">
                  <c:v>7.1487118523791401E-2</c:v>
                </c:pt>
                <c:pt idx="449">
                  <c:v>7.1487118523791401E-2</c:v>
                </c:pt>
                <c:pt idx="450">
                  <c:v>7.1305587471019297E-2</c:v>
                </c:pt>
                <c:pt idx="451">
                  <c:v>7.1487118523791401E-2</c:v>
                </c:pt>
                <c:pt idx="452">
                  <c:v>7.1305587471019297E-2</c:v>
                </c:pt>
                <c:pt idx="453">
                  <c:v>7.1487118523791401E-2</c:v>
                </c:pt>
                <c:pt idx="454">
                  <c:v>7.1305587471019297E-2</c:v>
                </c:pt>
                <c:pt idx="455">
                  <c:v>7.1305587471019297E-2</c:v>
                </c:pt>
                <c:pt idx="456">
                  <c:v>7.1487118523791401E-2</c:v>
                </c:pt>
                <c:pt idx="457">
                  <c:v>7.1487118523791401E-2</c:v>
                </c:pt>
                <c:pt idx="458">
                  <c:v>7.1487118523791401E-2</c:v>
                </c:pt>
                <c:pt idx="459">
                  <c:v>7.1487118523791401E-2</c:v>
                </c:pt>
                <c:pt idx="460">
                  <c:v>7.1487118523791401E-2</c:v>
                </c:pt>
                <c:pt idx="461">
                  <c:v>7.1668649576563506E-2</c:v>
                </c:pt>
                <c:pt idx="462">
                  <c:v>7.1487118523791401E-2</c:v>
                </c:pt>
                <c:pt idx="463">
                  <c:v>7.1668649576563506E-2</c:v>
                </c:pt>
                <c:pt idx="464">
                  <c:v>7.1668649576563506E-2</c:v>
                </c:pt>
                <c:pt idx="465">
                  <c:v>7.1487118523791401E-2</c:v>
                </c:pt>
                <c:pt idx="466">
                  <c:v>7.1668649576563506E-2</c:v>
                </c:pt>
                <c:pt idx="467">
                  <c:v>7.1668649576563506E-2</c:v>
                </c:pt>
                <c:pt idx="468">
                  <c:v>7.2031747130467894E-2</c:v>
                </c:pt>
                <c:pt idx="469">
                  <c:v>7.1668649576563506E-2</c:v>
                </c:pt>
                <c:pt idx="470">
                  <c:v>7.1668649576563506E-2</c:v>
                </c:pt>
                <c:pt idx="471">
                  <c:v>7.1487118523791401E-2</c:v>
                </c:pt>
                <c:pt idx="472">
                  <c:v>7.1487118523791401E-2</c:v>
                </c:pt>
                <c:pt idx="473">
                  <c:v>7.1487118523791401E-2</c:v>
                </c:pt>
                <c:pt idx="474">
                  <c:v>7.1668649576563506E-2</c:v>
                </c:pt>
                <c:pt idx="475">
                  <c:v>7.1668649576563506E-2</c:v>
                </c:pt>
                <c:pt idx="476">
                  <c:v>7.1668649576563506E-2</c:v>
                </c:pt>
                <c:pt idx="477">
                  <c:v>7.2031747130467894E-2</c:v>
                </c:pt>
                <c:pt idx="478">
                  <c:v>7.1487118523791401E-2</c:v>
                </c:pt>
                <c:pt idx="479">
                  <c:v>7.1487118523791401E-2</c:v>
                </c:pt>
                <c:pt idx="480">
                  <c:v>7.1487118523791401E-2</c:v>
                </c:pt>
                <c:pt idx="481">
                  <c:v>7.1668649576563506E-2</c:v>
                </c:pt>
                <c:pt idx="482">
                  <c:v>7.1487118523791401E-2</c:v>
                </c:pt>
                <c:pt idx="483">
                  <c:v>7.1668649576563506E-2</c:v>
                </c:pt>
                <c:pt idx="484">
                  <c:v>7.1668649576563506E-2</c:v>
                </c:pt>
                <c:pt idx="485">
                  <c:v>7.1487118523791401E-2</c:v>
                </c:pt>
                <c:pt idx="486">
                  <c:v>7.1850216077695803E-2</c:v>
                </c:pt>
                <c:pt idx="487">
                  <c:v>7.1668649576563506E-2</c:v>
                </c:pt>
                <c:pt idx="488">
                  <c:v>7.1850216077695803E-2</c:v>
                </c:pt>
                <c:pt idx="489">
                  <c:v>7.1850216077695803E-2</c:v>
                </c:pt>
                <c:pt idx="490">
                  <c:v>7.2031747130467894E-2</c:v>
                </c:pt>
                <c:pt idx="491">
                  <c:v>7.1668649576563506E-2</c:v>
                </c:pt>
                <c:pt idx="492">
                  <c:v>7.1668649576563506E-2</c:v>
                </c:pt>
                <c:pt idx="493">
                  <c:v>7.1850216077695803E-2</c:v>
                </c:pt>
                <c:pt idx="494">
                  <c:v>7.2031747130467894E-2</c:v>
                </c:pt>
                <c:pt idx="495">
                  <c:v>7.1850216077695803E-2</c:v>
                </c:pt>
                <c:pt idx="496">
                  <c:v>7.1668649576563506E-2</c:v>
                </c:pt>
                <c:pt idx="497">
                  <c:v>7.1850216077695803E-2</c:v>
                </c:pt>
                <c:pt idx="498">
                  <c:v>7.1668649576563506E-2</c:v>
                </c:pt>
                <c:pt idx="499">
                  <c:v>7.1850216077695803E-2</c:v>
                </c:pt>
                <c:pt idx="500">
                  <c:v>7.1487118523791401E-2</c:v>
                </c:pt>
                <c:pt idx="501">
                  <c:v>7.1487118523791401E-2</c:v>
                </c:pt>
                <c:pt idx="502">
                  <c:v>7.1487118523791401E-2</c:v>
                </c:pt>
                <c:pt idx="503">
                  <c:v>7.1487118523791401E-2</c:v>
                </c:pt>
                <c:pt idx="504">
                  <c:v>7.1487118523791401E-2</c:v>
                </c:pt>
                <c:pt idx="505">
                  <c:v>7.1305587471019297E-2</c:v>
                </c:pt>
                <c:pt idx="506">
                  <c:v>7.1305587471019297E-2</c:v>
                </c:pt>
                <c:pt idx="507">
                  <c:v>7.1124056418247206E-2</c:v>
                </c:pt>
                <c:pt idx="508">
                  <c:v>7.1305587471019297E-2</c:v>
                </c:pt>
                <c:pt idx="509">
                  <c:v>7.1850216077695803E-2</c:v>
                </c:pt>
                <c:pt idx="510">
                  <c:v>7.2031747130467894E-2</c:v>
                </c:pt>
                <c:pt idx="511">
                  <c:v>7.2031747130467894E-2</c:v>
                </c:pt>
                <c:pt idx="512">
                  <c:v>7.2031747130467894E-2</c:v>
                </c:pt>
                <c:pt idx="513">
                  <c:v>7.1850216077695803E-2</c:v>
                </c:pt>
                <c:pt idx="514">
                  <c:v>7.1850216077695803E-2</c:v>
                </c:pt>
                <c:pt idx="515">
                  <c:v>7.2031747130467894E-2</c:v>
                </c:pt>
                <c:pt idx="516">
                  <c:v>7.2031747130467894E-2</c:v>
                </c:pt>
                <c:pt idx="517">
                  <c:v>7.2031747130467894E-2</c:v>
                </c:pt>
                <c:pt idx="518">
                  <c:v>7.1668649576563506E-2</c:v>
                </c:pt>
                <c:pt idx="519">
                  <c:v>7.1850216077695803E-2</c:v>
                </c:pt>
                <c:pt idx="520">
                  <c:v>7.2031747130467894E-2</c:v>
                </c:pt>
                <c:pt idx="521">
                  <c:v>7.1850216077695803E-2</c:v>
                </c:pt>
                <c:pt idx="522">
                  <c:v>7.1668649576563506E-2</c:v>
                </c:pt>
                <c:pt idx="523">
                  <c:v>7.2031747130467894E-2</c:v>
                </c:pt>
                <c:pt idx="524">
                  <c:v>7.2213278183239998E-2</c:v>
                </c:pt>
                <c:pt idx="525">
                  <c:v>7.2031747130467894E-2</c:v>
                </c:pt>
                <c:pt idx="526">
                  <c:v>7.2031747130467894E-2</c:v>
                </c:pt>
                <c:pt idx="527">
                  <c:v>7.2213278183239998E-2</c:v>
                </c:pt>
                <c:pt idx="528">
                  <c:v>7.25763757371444E-2</c:v>
                </c:pt>
                <c:pt idx="529">
                  <c:v>7.2394809236012103E-2</c:v>
                </c:pt>
                <c:pt idx="530">
                  <c:v>7.2213278183239998E-2</c:v>
                </c:pt>
                <c:pt idx="531">
                  <c:v>7.2031747130467894E-2</c:v>
                </c:pt>
                <c:pt idx="532">
                  <c:v>7.1850216077695803E-2</c:v>
                </c:pt>
                <c:pt idx="533">
                  <c:v>7.2031747130467894E-2</c:v>
                </c:pt>
                <c:pt idx="534">
                  <c:v>7.1850216077695803E-2</c:v>
                </c:pt>
                <c:pt idx="535">
                  <c:v>7.1850216077695803E-2</c:v>
                </c:pt>
                <c:pt idx="536">
                  <c:v>7.1305587471019297E-2</c:v>
                </c:pt>
                <c:pt idx="537">
                  <c:v>7.1850216077695803E-2</c:v>
                </c:pt>
                <c:pt idx="538">
                  <c:v>7.1487118523791401E-2</c:v>
                </c:pt>
                <c:pt idx="539">
                  <c:v>7.1668649576563506E-2</c:v>
                </c:pt>
                <c:pt idx="540">
                  <c:v>7.1668649576563506E-2</c:v>
                </c:pt>
                <c:pt idx="541">
                  <c:v>7.1668649576563506E-2</c:v>
                </c:pt>
                <c:pt idx="542">
                  <c:v>7.1305587471019297E-2</c:v>
                </c:pt>
                <c:pt idx="543">
                  <c:v>7.1487118523791401E-2</c:v>
                </c:pt>
                <c:pt idx="544">
                  <c:v>7.1487118523791401E-2</c:v>
                </c:pt>
                <c:pt idx="545">
                  <c:v>7.1487118523791401E-2</c:v>
                </c:pt>
                <c:pt idx="546">
                  <c:v>7.1668649576563506E-2</c:v>
                </c:pt>
                <c:pt idx="547">
                  <c:v>7.1124056418247206E-2</c:v>
                </c:pt>
                <c:pt idx="548">
                  <c:v>7.1124056418247206E-2</c:v>
                </c:pt>
                <c:pt idx="549">
                  <c:v>7.1305587471019297E-2</c:v>
                </c:pt>
                <c:pt idx="550">
                  <c:v>7.1305587471019297E-2</c:v>
                </c:pt>
                <c:pt idx="551">
                  <c:v>7.1487118523791401E-2</c:v>
                </c:pt>
                <c:pt idx="552">
                  <c:v>7.1305587471019297E-2</c:v>
                </c:pt>
                <c:pt idx="553">
                  <c:v>7.1850216077695803E-2</c:v>
                </c:pt>
                <c:pt idx="554">
                  <c:v>7.2031747130467894E-2</c:v>
                </c:pt>
                <c:pt idx="555">
                  <c:v>7.1850216077695803E-2</c:v>
                </c:pt>
                <c:pt idx="556">
                  <c:v>7.1668649576563506E-2</c:v>
                </c:pt>
                <c:pt idx="557">
                  <c:v>7.1487118523791401E-2</c:v>
                </c:pt>
                <c:pt idx="558">
                  <c:v>7.1305587471019297E-2</c:v>
                </c:pt>
                <c:pt idx="559">
                  <c:v>7.1487118523791401E-2</c:v>
                </c:pt>
                <c:pt idx="560">
                  <c:v>7.1668649576563506E-2</c:v>
                </c:pt>
                <c:pt idx="561">
                  <c:v>7.1487118523791401E-2</c:v>
                </c:pt>
                <c:pt idx="562">
                  <c:v>7.1487118523791401E-2</c:v>
                </c:pt>
                <c:pt idx="563">
                  <c:v>7.1850216077695803E-2</c:v>
                </c:pt>
                <c:pt idx="564">
                  <c:v>7.1487118523791401E-2</c:v>
                </c:pt>
                <c:pt idx="565">
                  <c:v>7.1487118523791401E-2</c:v>
                </c:pt>
                <c:pt idx="566">
                  <c:v>7.1850216077695803E-2</c:v>
                </c:pt>
                <c:pt idx="567">
                  <c:v>7.1668649576563506E-2</c:v>
                </c:pt>
                <c:pt idx="568">
                  <c:v>7.1487118523791401E-2</c:v>
                </c:pt>
                <c:pt idx="569">
                  <c:v>7.1487118523791401E-2</c:v>
                </c:pt>
                <c:pt idx="570">
                  <c:v>7.1668649576563506E-2</c:v>
                </c:pt>
                <c:pt idx="571">
                  <c:v>7.1487118523791401E-2</c:v>
                </c:pt>
                <c:pt idx="572">
                  <c:v>7.1668649576563506E-2</c:v>
                </c:pt>
                <c:pt idx="573">
                  <c:v>7.1850216077695803E-2</c:v>
                </c:pt>
                <c:pt idx="574">
                  <c:v>7.1668649576563506E-2</c:v>
                </c:pt>
                <c:pt idx="575">
                  <c:v>7.1668649576563506E-2</c:v>
                </c:pt>
                <c:pt idx="576">
                  <c:v>7.1850216077695803E-2</c:v>
                </c:pt>
                <c:pt idx="577">
                  <c:v>7.1668649576563506E-2</c:v>
                </c:pt>
                <c:pt idx="578">
                  <c:v>7.1668649576563506E-2</c:v>
                </c:pt>
                <c:pt idx="579">
                  <c:v>7.1668649576563506E-2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190272"/>
        <c:axId val="205192192"/>
      </c:scatterChart>
      <c:valAx>
        <c:axId val="205190272"/>
        <c:scaling>
          <c:orientation val="minMax"/>
          <c:max val="600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Tij</a:t>
                </a:r>
                <a:r>
                  <a:rPr lang="en-US" baseline="0"/>
                  <a:t>d (s)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5192192"/>
        <c:crosses val="autoZero"/>
        <c:crossBetween val="midCat"/>
      </c:valAx>
      <c:valAx>
        <c:axId val="20519219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Extinctie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5190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466725</xdr:colOff>
      <xdr:row>15</xdr:row>
      <xdr:rowOff>200025</xdr:rowOff>
    </xdr:from>
    <xdr:to>
      <xdr:col>10</xdr:col>
      <xdr:colOff>361950</xdr:colOff>
      <xdr:row>20</xdr:row>
      <xdr:rowOff>142875</xdr:rowOff>
    </xdr:to>
    <xdr:pic>
      <xdr:nvPicPr>
        <xdr:cNvPr id="3" name="Picture 2" descr="C:\Users\VPCEA3S1E\Documents\Science\Experimenten afgesloten\Jood_aceton_reactie\o2geha13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3095625"/>
          <a:ext cx="236220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2</xdr:row>
      <xdr:rowOff>23812</xdr:rowOff>
    </xdr:from>
    <xdr:to>
      <xdr:col>11</xdr:col>
      <xdr:colOff>285750</xdr:colOff>
      <xdr:row>16</xdr:row>
      <xdr:rowOff>100012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2</xdr:row>
      <xdr:rowOff>23812</xdr:rowOff>
    </xdr:from>
    <xdr:to>
      <xdr:col>11</xdr:col>
      <xdr:colOff>285750</xdr:colOff>
      <xdr:row>16</xdr:row>
      <xdr:rowOff>100012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2</xdr:row>
      <xdr:rowOff>23812</xdr:rowOff>
    </xdr:from>
    <xdr:to>
      <xdr:col>11</xdr:col>
      <xdr:colOff>285750</xdr:colOff>
      <xdr:row>16</xdr:row>
      <xdr:rowOff>100012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2</xdr:row>
      <xdr:rowOff>23812</xdr:rowOff>
    </xdr:from>
    <xdr:to>
      <xdr:col>11</xdr:col>
      <xdr:colOff>285750</xdr:colOff>
      <xdr:row>16</xdr:row>
      <xdr:rowOff>100012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19050</xdr:rowOff>
    </xdr:from>
    <xdr:to>
      <xdr:col>5</xdr:col>
      <xdr:colOff>200025</xdr:colOff>
      <xdr:row>28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247650</xdr:colOff>
      <xdr:row>12</xdr:row>
      <xdr:rowOff>28575</xdr:rowOff>
    </xdr:from>
    <xdr:to>
      <xdr:col>10</xdr:col>
      <xdr:colOff>409575</xdr:colOff>
      <xdr:row>28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476250</xdr:colOff>
      <xdr:row>12</xdr:row>
      <xdr:rowOff>19050</xdr:rowOff>
    </xdr:from>
    <xdr:to>
      <xdr:col>16</xdr:col>
      <xdr:colOff>38100</xdr:colOff>
      <xdr:row>28</xdr:row>
      <xdr:rowOff>123825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581025</xdr:colOff>
          <xdr:row>0</xdr:row>
          <xdr:rowOff>0</xdr:rowOff>
        </xdr:from>
        <xdr:to>
          <xdr:col>15</xdr:col>
          <xdr:colOff>447675</xdr:colOff>
          <xdr:row>11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9</xdr:row>
          <xdr:rowOff>95250</xdr:rowOff>
        </xdr:from>
        <xdr:to>
          <xdr:col>9</xdr:col>
          <xdr:colOff>504825</xdr:colOff>
          <xdr:row>11</xdr:row>
          <xdr:rowOff>133350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1</xdr:row>
      <xdr:rowOff>147637</xdr:rowOff>
    </xdr:from>
    <xdr:to>
      <xdr:col>14</xdr:col>
      <xdr:colOff>19050</xdr:colOff>
      <xdr:row>11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219075</xdr:colOff>
      <xdr:row>14</xdr:row>
      <xdr:rowOff>0</xdr:rowOff>
    </xdr:from>
    <xdr:to>
      <xdr:col>17</xdr:col>
      <xdr:colOff>400050</xdr:colOff>
      <xdr:row>27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219075</xdr:colOff>
      <xdr:row>28</xdr:row>
      <xdr:rowOff>76200</xdr:rowOff>
    </xdr:from>
    <xdr:to>
      <xdr:col>17</xdr:col>
      <xdr:colOff>381000</xdr:colOff>
      <xdr:row>42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28</xdr:row>
      <xdr:rowOff>76200</xdr:rowOff>
    </xdr:from>
    <xdr:to>
      <xdr:col>12</xdr:col>
      <xdr:colOff>200025</xdr:colOff>
      <xdr:row>42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1</xdr:row>
      <xdr:rowOff>185737</xdr:rowOff>
    </xdr:from>
    <xdr:to>
      <xdr:col>15</xdr:col>
      <xdr:colOff>209550</xdr:colOff>
      <xdr:row>11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219075</xdr:colOff>
      <xdr:row>14</xdr:row>
      <xdr:rowOff>0</xdr:rowOff>
    </xdr:from>
    <xdr:to>
      <xdr:col>17</xdr:col>
      <xdr:colOff>400050</xdr:colOff>
      <xdr:row>27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219075</xdr:colOff>
      <xdr:row>28</xdr:row>
      <xdr:rowOff>76200</xdr:rowOff>
    </xdr:from>
    <xdr:to>
      <xdr:col>17</xdr:col>
      <xdr:colOff>381000</xdr:colOff>
      <xdr:row>42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28</xdr:row>
      <xdr:rowOff>76200</xdr:rowOff>
    </xdr:from>
    <xdr:to>
      <xdr:col>12</xdr:col>
      <xdr:colOff>200025</xdr:colOff>
      <xdr:row>42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2</xdr:row>
      <xdr:rowOff>52387</xdr:rowOff>
    </xdr:from>
    <xdr:to>
      <xdr:col>14</xdr:col>
      <xdr:colOff>561975</xdr:colOff>
      <xdr:row>12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219075</xdr:colOff>
      <xdr:row>14</xdr:row>
      <xdr:rowOff>0</xdr:rowOff>
    </xdr:from>
    <xdr:to>
      <xdr:col>17</xdr:col>
      <xdr:colOff>400050</xdr:colOff>
      <xdr:row>27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219075</xdr:colOff>
      <xdr:row>28</xdr:row>
      <xdr:rowOff>76200</xdr:rowOff>
    </xdr:from>
    <xdr:to>
      <xdr:col>17</xdr:col>
      <xdr:colOff>381000</xdr:colOff>
      <xdr:row>42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28</xdr:row>
      <xdr:rowOff>76200</xdr:rowOff>
    </xdr:from>
    <xdr:to>
      <xdr:col>12</xdr:col>
      <xdr:colOff>200025</xdr:colOff>
      <xdr:row>42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2</xdr:row>
      <xdr:rowOff>33337</xdr:rowOff>
    </xdr:from>
    <xdr:to>
      <xdr:col>15</xdr:col>
      <xdr:colOff>114300</xdr:colOff>
      <xdr:row>11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219075</xdr:colOff>
      <xdr:row>14</xdr:row>
      <xdr:rowOff>0</xdr:rowOff>
    </xdr:from>
    <xdr:to>
      <xdr:col>18</xdr:col>
      <xdr:colOff>400050</xdr:colOff>
      <xdr:row>27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219075</xdr:colOff>
      <xdr:row>28</xdr:row>
      <xdr:rowOff>76200</xdr:rowOff>
    </xdr:from>
    <xdr:to>
      <xdr:col>18</xdr:col>
      <xdr:colOff>381000</xdr:colOff>
      <xdr:row>42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28</xdr:row>
      <xdr:rowOff>76200</xdr:rowOff>
    </xdr:from>
    <xdr:to>
      <xdr:col>13</xdr:col>
      <xdr:colOff>200025</xdr:colOff>
      <xdr:row>42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1</xdr:row>
      <xdr:rowOff>33337</xdr:rowOff>
    </xdr:from>
    <xdr:to>
      <xdr:col>13</xdr:col>
      <xdr:colOff>361950</xdr:colOff>
      <xdr:row>10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0</xdr:rowOff>
    </xdr:from>
    <xdr:to>
      <xdr:col>19</xdr:col>
      <xdr:colOff>180975</xdr:colOff>
      <xdr:row>14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16</xdr:row>
      <xdr:rowOff>0</xdr:rowOff>
    </xdr:from>
    <xdr:to>
      <xdr:col>19</xdr:col>
      <xdr:colOff>161925</xdr:colOff>
      <xdr:row>30</xdr:row>
      <xdr:rowOff>19050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504825</xdr:colOff>
      <xdr:row>14</xdr:row>
      <xdr:rowOff>171450</xdr:rowOff>
    </xdr:from>
    <xdr:to>
      <xdr:col>13</xdr:col>
      <xdr:colOff>57150</xdr:colOff>
      <xdr:row>29</xdr:row>
      <xdr:rowOff>9525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552450</xdr:colOff>
      <xdr:row>2</xdr:row>
      <xdr:rowOff>128587</xdr:rowOff>
    </xdr:from>
    <xdr:to>
      <xdr:col>13</xdr:col>
      <xdr:colOff>314325</xdr:colOff>
      <xdr:row>12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381000</xdr:colOff>
      <xdr:row>0</xdr:row>
      <xdr:rowOff>66675</xdr:rowOff>
    </xdr:from>
    <xdr:to>
      <xdr:col>17</xdr:col>
      <xdr:colOff>561975</xdr:colOff>
      <xdr:row>14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381000</xdr:colOff>
      <xdr:row>14</xdr:row>
      <xdr:rowOff>161925</xdr:rowOff>
    </xdr:from>
    <xdr:to>
      <xdr:col>17</xdr:col>
      <xdr:colOff>542925</xdr:colOff>
      <xdr:row>28</xdr:row>
      <xdr:rowOff>180975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352425</xdr:colOff>
      <xdr:row>14</xdr:row>
      <xdr:rowOff>161925</xdr:rowOff>
    </xdr:from>
    <xdr:to>
      <xdr:col>12</xdr:col>
      <xdr:colOff>361950</xdr:colOff>
      <xdr:row>28</xdr:row>
      <xdr:rowOff>180975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30</xdr:row>
      <xdr:rowOff>0</xdr:rowOff>
    </xdr:from>
    <xdr:to>
      <xdr:col>15</xdr:col>
      <xdr:colOff>0</xdr:colOff>
      <xdr:row>46</xdr:row>
      <xdr:rowOff>19050</xdr:rowOff>
    </xdr:to>
    <xdr:graphicFrame macro="">
      <xdr:nvGraphicFramePr>
        <xdr:cNvPr id="1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2</xdr:row>
      <xdr:rowOff>23812</xdr:rowOff>
    </xdr:from>
    <xdr:to>
      <xdr:col>11</xdr:col>
      <xdr:colOff>285750</xdr:colOff>
      <xdr:row>16</xdr:row>
      <xdr:rowOff>100012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2</xdr:row>
      <xdr:rowOff>23812</xdr:rowOff>
    </xdr:from>
    <xdr:to>
      <xdr:col>11</xdr:col>
      <xdr:colOff>285750</xdr:colOff>
      <xdr:row>16</xdr:row>
      <xdr:rowOff>100012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exp_6" connectionId="11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exp_5a" connectionId="1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exp_6a" connectionId="1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exp_3" connectionId="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exp_5" connectionId="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exp_4" connectionId="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exp_3" connectionId="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exp_2" connectionId="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exp_1" connectionId="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exp_1a" connectionId="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exp_2a" connectionId="4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exp_4a" connectionId="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.x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2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topLeftCell="G7" workbookViewId="0">
      <selection activeCell="Q16" sqref="Q16"/>
    </sheetView>
  </sheetViews>
  <sheetFormatPr defaultRowHeight="15" x14ac:dyDescent="0.25"/>
  <cols>
    <col min="1" max="1" width="7.42578125" customWidth="1"/>
    <col min="5" max="5" width="12.5703125" bestFit="1" customWidth="1"/>
    <col min="6" max="6" width="11.140625" bestFit="1" customWidth="1"/>
    <col min="10" max="10" width="9.5703125" bestFit="1" customWidth="1"/>
    <col min="11" max="11" width="12.7109375" bestFit="1" customWidth="1"/>
    <col min="12" max="12" width="69.85546875" bestFit="1" customWidth="1"/>
    <col min="13" max="13" width="12.5703125" bestFit="1" customWidth="1"/>
    <col min="14" max="14" width="10.7109375" bestFit="1" customWidth="1"/>
  </cols>
  <sheetData>
    <row r="1" spans="1:14" x14ac:dyDescent="0.25">
      <c r="A1" s="2" t="s">
        <v>0</v>
      </c>
    </row>
    <row r="2" spans="1:14" x14ac:dyDescent="0.25">
      <c r="A2" s="2" t="s">
        <v>1</v>
      </c>
      <c r="H2" t="s">
        <v>5</v>
      </c>
      <c r="I2">
        <v>0.9</v>
      </c>
      <c r="J2" t="s">
        <v>10</v>
      </c>
    </row>
    <row r="3" spans="1:14" x14ac:dyDescent="0.25">
      <c r="A3" s="2" t="s">
        <v>2</v>
      </c>
      <c r="H3" t="s">
        <v>7</v>
      </c>
      <c r="I3">
        <v>5.0000000000000001E-3</v>
      </c>
      <c r="J3" t="s">
        <v>10</v>
      </c>
    </row>
    <row r="4" spans="1:14" x14ac:dyDescent="0.25">
      <c r="A4" s="2" t="s">
        <v>3</v>
      </c>
      <c r="H4" t="s">
        <v>4</v>
      </c>
      <c r="I4">
        <v>4</v>
      </c>
      <c r="J4" t="s">
        <v>10</v>
      </c>
    </row>
    <row r="5" spans="1:14" ht="15.75" thickBot="1" x14ac:dyDescent="0.3">
      <c r="A5" s="2"/>
    </row>
    <row r="6" spans="1:14" x14ac:dyDescent="0.25">
      <c r="A6" s="9"/>
      <c r="B6" s="24" t="s">
        <v>11</v>
      </c>
      <c r="C6" s="22"/>
      <c r="D6" s="22"/>
      <c r="E6" s="22"/>
      <c r="F6" s="23"/>
      <c r="G6" s="21" t="s">
        <v>12</v>
      </c>
      <c r="H6" s="22"/>
      <c r="I6" s="23"/>
    </row>
    <row r="7" spans="1:14" ht="15.75" thickBot="1" x14ac:dyDescent="0.3">
      <c r="A7" s="19" t="s">
        <v>8</v>
      </c>
      <c r="B7" s="6" t="s">
        <v>4</v>
      </c>
      <c r="C7" s="7" t="s">
        <v>5</v>
      </c>
      <c r="D7" s="7" t="s">
        <v>6</v>
      </c>
      <c r="E7" s="7" t="s">
        <v>7</v>
      </c>
      <c r="F7" s="18" t="s">
        <v>9</v>
      </c>
      <c r="G7" s="6" t="s">
        <v>4</v>
      </c>
      <c r="H7" s="7" t="s">
        <v>5</v>
      </c>
      <c r="I7" s="18" t="s">
        <v>7</v>
      </c>
      <c r="M7" s="97"/>
    </row>
    <row r="8" spans="1:14" x14ac:dyDescent="0.25">
      <c r="A8" s="10">
        <v>1</v>
      </c>
      <c r="B8" s="3">
        <v>3</v>
      </c>
      <c r="C8" s="4">
        <v>3</v>
      </c>
      <c r="D8" s="4">
        <v>8</v>
      </c>
      <c r="E8" s="4">
        <v>4</v>
      </c>
      <c r="F8" s="5">
        <f>SUM(B8:E8)</f>
        <v>18</v>
      </c>
      <c r="G8" s="12">
        <f>B8/F8*$I$4</f>
        <v>0.66666666666666663</v>
      </c>
      <c r="H8" s="13">
        <f>C8/F8*$I$2</f>
        <v>0.15</v>
      </c>
      <c r="I8" s="14">
        <f>E8/F8*$I$3</f>
        <v>1.1111111111111111E-3</v>
      </c>
      <c r="L8" s="83"/>
      <c r="M8" s="91" t="s">
        <v>55</v>
      </c>
      <c r="N8" s="72" t="s">
        <v>64</v>
      </c>
    </row>
    <row r="9" spans="1:14" ht="15.75" thickBot="1" x14ac:dyDescent="0.3">
      <c r="A9" s="10">
        <v>2</v>
      </c>
      <c r="B9" s="3">
        <v>6</v>
      </c>
      <c r="C9" s="4">
        <v>3</v>
      </c>
      <c r="D9" s="4">
        <v>5</v>
      </c>
      <c r="E9" s="4">
        <v>4</v>
      </c>
      <c r="F9" s="5">
        <f t="shared" ref="F9:F13" si="0">SUM(B9:E9)</f>
        <v>18</v>
      </c>
      <c r="G9" s="12">
        <f t="shared" ref="G9:G13" si="1">B9/F9*$I$4</f>
        <v>1.3333333333333333</v>
      </c>
      <c r="H9" s="13">
        <f t="shared" ref="H9:H13" si="2">C9/F9*$I$2</f>
        <v>0.15</v>
      </c>
      <c r="I9" s="14">
        <f t="shared" ref="I9:I13" si="3">E9/F9*$I$3</f>
        <v>1.1111111111111111E-3</v>
      </c>
      <c r="L9" s="96" t="s">
        <v>8</v>
      </c>
      <c r="M9" s="92" t="s">
        <v>51</v>
      </c>
      <c r="N9" s="18" t="s">
        <v>63</v>
      </c>
    </row>
    <row r="10" spans="1:14" x14ac:dyDescent="0.25">
      <c r="A10" s="10">
        <v>3</v>
      </c>
      <c r="B10" s="3">
        <v>9</v>
      </c>
      <c r="C10" s="4">
        <v>3</v>
      </c>
      <c r="D10" s="4">
        <v>2</v>
      </c>
      <c r="E10" s="4">
        <v>4</v>
      </c>
      <c r="F10" s="5">
        <f t="shared" si="0"/>
        <v>18</v>
      </c>
      <c r="G10" s="12">
        <f t="shared" si="1"/>
        <v>2</v>
      </c>
      <c r="H10" s="13">
        <f t="shared" si="2"/>
        <v>0.15</v>
      </c>
      <c r="I10" s="14">
        <f t="shared" si="3"/>
        <v>1.1111111111111111E-3</v>
      </c>
      <c r="L10" s="10">
        <v>1</v>
      </c>
      <c r="M10" s="77">
        <v>22.384052678151349</v>
      </c>
      <c r="N10" s="79">
        <v>8.1721714680239267E-6</v>
      </c>
    </row>
    <row r="11" spans="1:14" x14ac:dyDescent="0.25">
      <c r="A11" s="10">
        <v>4</v>
      </c>
      <c r="B11" s="3">
        <v>3</v>
      </c>
      <c r="C11" s="4">
        <v>6</v>
      </c>
      <c r="D11" s="4">
        <v>5</v>
      </c>
      <c r="E11" s="4">
        <v>4</v>
      </c>
      <c r="F11" s="5">
        <f t="shared" si="0"/>
        <v>18</v>
      </c>
      <c r="G11" s="12">
        <f t="shared" si="1"/>
        <v>0.66666666666666663</v>
      </c>
      <c r="H11" s="13">
        <f t="shared" si="2"/>
        <v>0.3</v>
      </c>
      <c r="I11" s="14">
        <f t="shared" si="3"/>
        <v>1.1111111111111111E-3</v>
      </c>
      <c r="L11" s="10">
        <v>2</v>
      </c>
      <c r="M11" s="77">
        <v>23.110687406527294</v>
      </c>
      <c r="N11" s="79">
        <v>4.7787486161210375E-6</v>
      </c>
    </row>
    <row r="12" spans="1:14" x14ac:dyDescent="0.25">
      <c r="A12" s="10">
        <v>5</v>
      </c>
      <c r="B12" s="3">
        <v>3</v>
      </c>
      <c r="C12" s="4">
        <v>9</v>
      </c>
      <c r="D12" s="4">
        <v>2</v>
      </c>
      <c r="E12" s="4">
        <v>4</v>
      </c>
      <c r="F12" s="5">
        <f t="shared" si="0"/>
        <v>18</v>
      </c>
      <c r="G12" s="12">
        <f t="shared" si="1"/>
        <v>0.66666666666666663</v>
      </c>
      <c r="H12" s="13">
        <f t="shared" si="2"/>
        <v>0.45</v>
      </c>
      <c r="I12" s="14">
        <f t="shared" si="3"/>
        <v>1.1111111111111111E-3</v>
      </c>
      <c r="L12" s="10">
        <v>3</v>
      </c>
      <c r="M12" s="77">
        <v>23.5595346437164</v>
      </c>
      <c r="N12" s="79">
        <v>1.6856244051494219E-5</v>
      </c>
    </row>
    <row r="13" spans="1:14" ht="15.75" thickBot="1" x14ac:dyDescent="0.3">
      <c r="A13" s="11">
        <v>6</v>
      </c>
      <c r="B13" s="6">
        <v>3</v>
      </c>
      <c r="C13" s="7">
        <v>3</v>
      </c>
      <c r="D13" s="7">
        <v>4</v>
      </c>
      <c r="E13" s="7">
        <v>8</v>
      </c>
      <c r="F13" s="8">
        <f t="shared" si="0"/>
        <v>18</v>
      </c>
      <c r="G13" s="15">
        <f t="shared" si="1"/>
        <v>0.66666666666666663</v>
      </c>
      <c r="H13" s="16">
        <f t="shared" si="2"/>
        <v>0.15</v>
      </c>
      <c r="I13" s="17">
        <f t="shared" si="3"/>
        <v>2.2222222222222222E-3</v>
      </c>
      <c r="L13" s="10">
        <v>4</v>
      </c>
      <c r="M13" s="77">
        <v>22.951504861604462</v>
      </c>
      <c r="N13" s="79">
        <v>4.3000713502440456E-6</v>
      </c>
    </row>
    <row r="14" spans="1:14" ht="15.75" thickBot="1" x14ac:dyDescent="0.3">
      <c r="A14" s="1"/>
      <c r="L14" s="10">
        <v>5</v>
      </c>
      <c r="M14" s="77">
        <v>23.581654884081892</v>
      </c>
      <c r="N14" s="79">
        <v>1.5592504573336268E-5</v>
      </c>
    </row>
    <row r="15" spans="1:14" ht="15.75" thickBot="1" x14ac:dyDescent="0.3">
      <c r="A15" s="84"/>
      <c r="B15" s="22" t="s">
        <v>47</v>
      </c>
      <c r="C15" s="22"/>
      <c r="D15" s="23"/>
      <c r="E15" s="75" t="s">
        <v>55</v>
      </c>
      <c r="F15" s="72" t="s">
        <v>56</v>
      </c>
      <c r="L15" s="11">
        <v>6</v>
      </c>
      <c r="M15" s="78">
        <v>23.604172432263951</v>
      </c>
      <c r="N15" s="80">
        <v>1.8456169738557824E-6</v>
      </c>
    </row>
    <row r="16" spans="1:14" ht="18" thickBot="1" x14ac:dyDescent="0.3">
      <c r="A16" s="19" t="s">
        <v>8</v>
      </c>
      <c r="B16" s="6" t="s">
        <v>54</v>
      </c>
      <c r="C16" s="7" t="s">
        <v>5</v>
      </c>
      <c r="D16" s="18" t="s">
        <v>7</v>
      </c>
      <c r="E16" s="76" t="s">
        <v>51</v>
      </c>
      <c r="F16" s="18" t="s">
        <v>52</v>
      </c>
      <c r="L16" s="100" t="s">
        <v>57</v>
      </c>
      <c r="M16" s="78">
        <v>23.198601151057556</v>
      </c>
      <c r="N16" s="80">
        <v>8.59089283884588E-6</v>
      </c>
    </row>
    <row r="17" spans="1:15" x14ac:dyDescent="0.25">
      <c r="A17" s="10">
        <v>1</v>
      </c>
      <c r="B17" s="12">
        <f>G8</f>
        <v>0.66666666666666663</v>
      </c>
      <c r="C17" s="13">
        <f>H8</f>
        <v>0.15</v>
      </c>
      <c r="D17" s="85">
        <f>I8</f>
        <v>1.1111111111111111E-3</v>
      </c>
      <c r="E17" s="77">
        <f>'EXP1'!L1</f>
        <v>22.384052678151349</v>
      </c>
      <c r="F17" s="79">
        <f>'EXP1'!K14*-1</f>
        <v>8.1721714680239267E-6</v>
      </c>
      <c r="L17" s="93" t="s">
        <v>58</v>
      </c>
      <c r="M17" s="97"/>
      <c r="N17" s="5"/>
    </row>
    <row r="18" spans="1:15" x14ac:dyDescent="0.25">
      <c r="A18" s="10">
        <v>2</v>
      </c>
      <c r="B18" s="12">
        <f t="shared" ref="B18:D18" si="4">G9</f>
        <v>1.3333333333333333</v>
      </c>
      <c r="C18" s="13">
        <f t="shared" si="4"/>
        <v>0.15</v>
      </c>
      <c r="D18" s="85">
        <f t="shared" si="4"/>
        <v>1.1111111111111111E-3</v>
      </c>
      <c r="E18" s="77">
        <f>'EXP2'!G1</f>
        <v>23.110687406527294</v>
      </c>
      <c r="F18" s="79">
        <f>'EXP2'!I13*-1</f>
        <v>4.7787486161210375E-6</v>
      </c>
      <c r="L18" s="93" t="s">
        <v>53</v>
      </c>
      <c r="M18" s="98">
        <v>23</v>
      </c>
      <c r="N18" s="79">
        <v>3.4900000000000001E-5</v>
      </c>
      <c r="O18" s="88">
        <f>N18/$N$16</f>
        <v>4.0624415476574081</v>
      </c>
    </row>
    <row r="19" spans="1:15" x14ac:dyDescent="0.25">
      <c r="A19" s="10">
        <v>3</v>
      </c>
      <c r="B19" s="12">
        <f t="shared" ref="B19:D19" si="5">G10</f>
        <v>2</v>
      </c>
      <c r="C19" s="13">
        <f t="shared" si="5"/>
        <v>0.15</v>
      </c>
      <c r="D19" s="85">
        <f t="shared" si="5"/>
        <v>1.1111111111111111E-3</v>
      </c>
      <c r="E19" s="77">
        <f>'EXP3'!G1</f>
        <v>23.5595346437164</v>
      </c>
      <c r="F19" s="79">
        <f>'EXP3'!I14*-1</f>
        <v>1.6856244051494219E-5</v>
      </c>
      <c r="L19" s="94" t="s">
        <v>60</v>
      </c>
      <c r="M19" s="99">
        <v>22.3</v>
      </c>
      <c r="N19" s="89">
        <v>4.2669000000000001E-5</v>
      </c>
      <c r="O19" s="88">
        <f t="shared" ref="O19:O20" si="6">N19/$N$16</f>
        <v>4.9667713007734653</v>
      </c>
    </row>
    <row r="20" spans="1:15" ht="15.75" thickBot="1" x14ac:dyDescent="0.3">
      <c r="A20" s="10">
        <v>4</v>
      </c>
      <c r="B20" s="12">
        <f t="shared" ref="B20:D20" si="7">G11</f>
        <v>0.66666666666666663</v>
      </c>
      <c r="C20" s="13">
        <f t="shared" si="7"/>
        <v>0.3</v>
      </c>
      <c r="D20" s="85">
        <f t="shared" si="7"/>
        <v>1.1111111111111111E-3</v>
      </c>
      <c r="E20" s="77">
        <f>'EXP4'!G1</f>
        <v>22.951504861604462</v>
      </c>
      <c r="F20" s="79">
        <f>'EXP4'!I15*-1</f>
        <v>4.3000713502440456E-6</v>
      </c>
      <c r="L20" s="95" t="s">
        <v>61</v>
      </c>
      <c r="M20" s="92" t="s">
        <v>62</v>
      </c>
      <c r="N20" s="90">
        <v>2.5999999999999998E-5</v>
      </c>
      <c r="O20" s="88">
        <f t="shared" si="6"/>
        <v>3.0264607518364643</v>
      </c>
    </row>
    <row r="21" spans="1:15" x14ac:dyDescent="0.25">
      <c r="A21" s="10">
        <v>5</v>
      </c>
      <c r="B21" s="12">
        <f t="shared" ref="B21:D21" si="8">G12</f>
        <v>0.66666666666666663</v>
      </c>
      <c r="C21" s="13">
        <f t="shared" si="8"/>
        <v>0.45</v>
      </c>
      <c r="D21" s="85">
        <f t="shared" si="8"/>
        <v>1.1111111111111111E-3</v>
      </c>
      <c r="E21" s="77">
        <f>'EXP5'!G1</f>
        <v>23.581654884081892</v>
      </c>
      <c r="F21" s="79">
        <f>'EXP5'!I14*-1</f>
        <v>1.5592504573336268E-5</v>
      </c>
    </row>
    <row r="22" spans="1:15" ht="15.75" thickBot="1" x14ac:dyDescent="0.3">
      <c r="A22" s="11">
        <v>6</v>
      </c>
      <c r="B22" s="15">
        <f t="shared" ref="B22:D22" si="9">G13</f>
        <v>0.66666666666666663</v>
      </c>
      <c r="C22" s="16">
        <f t="shared" si="9"/>
        <v>0.15</v>
      </c>
      <c r="D22" s="86">
        <f t="shared" si="9"/>
        <v>2.2222222222222222E-3</v>
      </c>
      <c r="E22" s="78">
        <f>'EXP6'!G1</f>
        <v>23.604172432263951</v>
      </c>
      <c r="F22" s="80">
        <f>'EXP6'!I14*-1</f>
        <v>1.8456169738557824E-6</v>
      </c>
    </row>
    <row r="23" spans="1:15" ht="15.75" thickBot="1" x14ac:dyDescent="0.3">
      <c r="A23" s="81"/>
      <c r="B23" s="82"/>
      <c r="C23" s="73" t="s">
        <v>57</v>
      </c>
      <c r="D23" s="74"/>
      <c r="E23" s="78">
        <f>AVERAGE(E17:E22)</f>
        <v>23.198601151057556</v>
      </c>
      <c r="F23" s="80">
        <f>AVERAGE(F17:F22)</f>
        <v>8.59089283884588E-6</v>
      </c>
    </row>
    <row r="24" spans="1:15" x14ac:dyDescent="0.25">
      <c r="A24" t="s">
        <v>58</v>
      </c>
    </row>
    <row r="25" spans="1:15" x14ac:dyDescent="0.25">
      <c r="A25" t="s">
        <v>53</v>
      </c>
      <c r="E25" s="60">
        <v>23</v>
      </c>
      <c r="F25" s="61">
        <v>3.4900000000000001E-5</v>
      </c>
    </row>
    <row r="26" spans="1:15" x14ac:dyDescent="0.25">
      <c r="A26" t="s">
        <v>60</v>
      </c>
      <c r="E26" s="88">
        <v>22.3</v>
      </c>
      <c r="F26" s="87">
        <v>4.2669000000000001E-5</v>
      </c>
    </row>
    <row r="27" spans="1:15" x14ac:dyDescent="0.25">
      <c r="A27" t="s">
        <v>61</v>
      </c>
      <c r="E27" s="60" t="s">
        <v>62</v>
      </c>
      <c r="F27" s="87">
        <v>2.5999999999999998E-5</v>
      </c>
    </row>
    <row r="33" spans="6:6" x14ac:dyDescent="0.25">
      <c r="F33" t="s">
        <v>59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0"/>
  <sheetViews>
    <sheetView workbookViewId="0">
      <selection activeCell="G1" sqref="G1"/>
    </sheetView>
  </sheetViews>
  <sheetFormatPr defaultRowHeight="15" x14ac:dyDescent="0.25"/>
  <cols>
    <col min="1" max="1" width="4" bestFit="1" customWidth="1"/>
    <col min="2" max="3" width="12" bestFit="1" customWidth="1"/>
  </cols>
  <sheetData>
    <row r="1" spans="1:7" x14ac:dyDescent="0.25">
      <c r="A1" t="s">
        <v>13</v>
      </c>
      <c r="B1" t="s">
        <v>14</v>
      </c>
      <c r="C1" t="s">
        <v>15</v>
      </c>
      <c r="E1" t="s">
        <v>18</v>
      </c>
      <c r="G1" s="20">
        <f>AVERAGE(C3:C230)</f>
        <v>23.30389779066854</v>
      </c>
    </row>
    <row r="2" spans="1:7" x14ac:dyDescent="0.25">
      <c r="A2" t="s">
        <v>16</v>
      </c>
      <c r="C2" t="s">
        <v>17</v>
      </c>
    </row>
    <row r="3" spans="1:7" x14ac:dyDescent="0.25">
      <c r="A3">
        <v>0</v>
      </c>
      <c r="B3">
        <v>0.70316970255141598</v>
      </c>
      <c r="C3">
        <v>23.216713387935599</v>
      </c>
    </row>
    <row r="4" spans="1:7" x14ac:dyDescent="0.25">
      <c r="A4">
        <v>1</v>
      </c>
      <c r="B4">
        <v>0.71456082335943105</v>
      </c>
      <c r="C4">
        <v>23.244292500112302</v>
      </c>
    </row>
    <row r="5" spans="1:7" x14ac:dyDescent="0.25">
      <c r="A5">
        <v>2</v>
      </c>
      <c r="B5">
        <v>0.71456082335943105</v>
      </c>
      <c r="C5">
        <v>23.244292500112302</v>
      </c>
    </row>
    <row r="6" spans="1:7" x14ac:dyDescent="0.25">
      <c r="A6">
        <v>3</v>
      </c>
      <c r="B6">
        <v>0.71017962304865601</v>
      </c>
      <c r="C6">
        <v>23.244292500112302</v>
      </c>
    </row>
    <row r="7" spans="1:7" x14ac:dyDescent="0.25">
      <c r="A7">
        <v>4</v>
      </c>
      <c r="B7">
        <v>0.70579842273788096</v>
      </c>
      <c r="C7">
        <v>23.244292500112302</v>
      </c>
    </row>
    <row r="8" spans="1:7" x14ac:dyDescent="0.25">
      <c r="A8">
        <v>5</v>
      </c>
      <c r="B8">
        <v>0.70229346248926094</v>
      </c>
      <c r="C8">
        <v>23.244292500112302</v>
      </c>
    </row>
    <row r="9" spans="1:7" x14ac:dyDescent="0.25">
      <c r="A9">
        <v>6</v>
      </c>
      <c r="B9">
        <v>0.69966474230279596</v>
      </c>
      <c r="C9">
        <v>23.216713387935599</v>
      </c>
    </row>
    <row r="10" spans="1:7" x14ac:dyDescent="0.25">
      <c r="A10">
        <v>7</v>
      </c>
      <c r="B10">
        <v>0.69353106186771196</v>
      </c>
      <c r="C10">
        <v>23.244292500112302</v>
      </c>
    </row>
    <row r="11" spans="1:7" x14ac:dyDescent="0.25">
      <c r="A11">
        <v>8</v>
      </c>
      <c r="B11">
        <v>0.68914986155693703</v>
      </c>
      <c r="C11">
        <v>23.244292500112302</v>
      </c>
    </row>
    <row r="12" spans="1:7" x14ac:dyDescent="0.25">
      <c r="A12">
        <v>9</v>
      </c>
      <c r="B12">
        <v>0.688273621494782</v>
      </c>
      <c r="C12">
        <v>23.244292500112302</v>
      </c>
    </row>
    <row r="13" spans="1:7" x14ac:dyDescent="0.25">
      <c r="A13">
        <v>10</v>
      </c>
      <c r="B13">
        <v>0.682139941059697</v>
      </c>
      <c r="C13">
        <v>23.244292500112302</v>
      </c>
    </row>
    <row r="14" spans="1:7" x14ac:dyDescent="0.25">
      <c r="A14">
        <v>11</v>
      </c>
      <c r="B14">
        <v>0.67828762896109895</v>
      </c>
      <c r="C14">
        <v>23.244292500112302</v>
      </c>
    </row>
    <row r="15" spans="1:7" x14ac:dyDescent="0.25">
      <c r="A15">
        <v>12</v>
      </c>
      <c r="B15">
        <v>0.67449183044640504</v>
      </c>
      <c r="C15">
        <v>23.244292500112302</v>
      </c>
    </row>
    <row r="16" spans="1:7" x14ac:dyDescent="0.25">
      <c r="A16">
        <v>13</v>
      </c>
      <c r="B16">
        <v>0.66943076576014604</v>
      </c>
      <c r="C16">
        <v>23.244292500112302</v>
      </c>
    </row>
    <row r="17" spans="1:3" x14ac:dyDescent="0.25">
      <c r="A17">
        <v>14</v>
      </c>
      <c r="B17">
        <v>0.666267600331234</v>
      </c>
      <c r="C17">
        <v>23.244292500112302</v>
      </c>
    </row>
    <row r="18" spans="1:3" x14ac:dyDescent="0.25">
      <c r="A18">
        <v>15</v>
      </c>
      <c r="B18">
        <v>0.66247180181653897</v>
      </c>
      <c r="C18">
        <v>23.244292500112302</v>
      </c>
    </row>
    <row r="19" spans="1:3" x14ac:dyDescent="0.25">
      <c r="A19">
        <v>16</v>
      </c>
      <c r="B19">
        <v>0.65930863638762705</v>
      </c>
      <c r="C19">
        <v>23.244292500112302</v>
      </c>
    </row>
    <row r="20" spans="1:3" x14ac:dyDescent="0.25">
      <c r="A20">
        <v>17</v>
      </c>
      <c r="B20">
        <v>0.65488020478715103</v>
      </c>
      <c r="C20">
        <v>23.244292500112302</v>
      </c>
    </row>
    <row r="21" spans="1:3" x14ac:dyDescent="0.25">
      <c r="A21">
        <v>18</v>
      </c>
      <c r="B21">
        <v>0.65108440627245601</v>
      </c>
      <c r="C21">
        <v>23.216713387935599</v>
      </c>
    </row>
    <row r="22" spans="1:3" x14ac:dyDescent="0.25">
      <c r="A22">
        <v>19</v>
      </c>
      <c r="B22">
        <v>0.64728860775776198</v>
      </c>
      <c r="C22">
        <v>23.244292500112302</v>
      </c>
    </row>
    <row r="23" spans="1:3" x14ac:dyDescent="0.25">
      <c r="A23">
        <v>20</v>
      </c>
      <c r="B23">
        <v>0.64286017615728497</v>
      </c>
      <c r="C23">
        <v>23.244292500112302</v>
      </c>
    </row>
    <row r="24" spans="1:3" x14ac:dyDescent="0.25">
      <c r="A24">
        <v>21</v>
      </c>
      <c r="B24">
        <v>0.64032964381415602</v>
      </c>
      <c r="C24">
        <v>23.244292500112302</v>
      </c>
    </row>
    <row r="25" spans="1:3" x14ac:dyDescent="0.25">
      <c r="A25">
        <v>22</v>
      </c>
      <c r="B25">
        <v>0.63526857912789703</v>
      </c>
      <c r="C25">
        <v>23.244292500112302</v>
      </c>
    </row>
    <row r="26" spans="1:3" x14ac:dyDescent="0.25">
      <c r="A26">
        <v>23</v>
      </c>
      <c r="B26">
        <v>0.63084014752742001</v>
      </c>
      <c r="C26">
        <v>23.244292500112302</v>
      </c>
    </row>
    <row r="27" spans="1:3" x14ac:dyDescent="0.25">
      <c r="A27">
        <v>24</v>
      </c>
      <c r="B27">
        <v>0.62767698209850797</v>
      </c>
      <c r="C27">
        <v>23.244292500112302</v>
      </c>
    </row>
    <row r="28" spans="1:3" x14ac:dyDescent="0.25">
      <c r="A28">
        <v>25</v>
      </c>
      <c r="B28">
        <v>0.62261591741224898</v>
      </c>
      <c r="C28">
        <v>23.216713387935599</v>
      </c>
    </row>
    <row r="29" spans="1:3" x14ac:dyDescent="0.25">
      <c r="A29">
        <v>26</v>
      </c>
      <c r="B29">
        <v>0.61755485272598898</v>
      </c>
      <c r="C29">
        <v>23.244292500112302</v>
      </c>
    </row>
    <row r="30" spans="1:3" x14ac:dyDescent="0.25">
      <c r="A30">
        <v>27</v>
      </c>
      <c r="B30">
        <v>0.61439168729707805</v>
      </c>
      <c r="C30">
        <v>23.244292500112302</v>
      </c>
    </row>
    <row r="31" spans="1:3" x14ac:dyDescent="0.25">
      <c r="A31">
        <v>28</v>
      </c>
      <c r="B31">
        <v>0.60933062261081805</v>
      </c>
      <c r="C31">
        <v>23.244292500112302</v>
      </c>
    </row>
    <row r="32" spans="1:3" x14ac:dyDescent="0.25">
      <c r="A32">
        <v>29</v>
      </c>
      <c r="B32">
        <v>0.60426955792455905</v>
      </c>
      <c r="C32">
        <v>23.244292500112302</v>
      </c>
    </row>
    <row r="33" spans="1:3" x14ac:dyDescent="0.25">
      <c r="A33">
        <v>30</v>
      </c>
      <c r="B33">
        <v>0.59984112632408204</v>
      </c>
      <c r="C33">
        <v>23.244292500112302</v>
      </c>
    </row>
    <row r="34" spans="1:3" x14ac:dyDescent="0.25">
      <c r="A34">
        <v>31</v>
      </c>
      <c r="B34">
        <v>0.59604532780938801</v>
      </c>
      <c r="C34">
        <v>23.244292500112302</v>
      </c>
    </row>
    <row r="35" spans="1:3" x14ac:dyDescent="0.25">
      <c r="A35">
        <v>32</v>
      </c>
      <c r="B35">
        <v>0.59035163003734703</v>
      </c>
      <c r="C35">
        <v>23.244292500112302</v>
      </c>
    </row>
    <row r="36" spans="1:3" x14ac:dyDescent="0.25">
      <c r="A36">
        <v>33</v>
      </c>
      <c r="B36">
        <v>0.58529056535108703</v>
      </c>
      <c r="C36">
        <v>23.244292500112302</v>
      </c>
    </row>
    <row r="37" spans="1:3" x14ac:dyDescent="0.25">
      <c r="A37">
        <v>34</v>
      </c>
      <c r="B37">
        <v>0.57959686757904605</v>
      </c>
      <c r="C37">
        <v>23.244292500112302</v>
      </c>
    </row>
    <row r="38" spans="1:3" x14ac:dyDescent="0.25">
      <c r="A38">
        <v>35</v>
      </c>
      <c r="B38">
        <v>0.57453580289278705</v>
      </c>
      <c r="C38">
        <v>23.271862149098201</v>
      </c>
    </row>
    <row r="39" spans="1:3" x14ac:dyDescent="0.25">
      <c r="A39">
        <v>36</v>
      </c>
      <c r="B39">
        <v>0.56947473820652805</v>
      </c>
      <c r="C39">
        <v>23.244292500112302</v>
      </c>
    </row>
    <row r="40" spans="1:3" x14ac:dyDescent="0.25">
      <c r="A40">
        <v>37</v>
      </c>
      <c r="B40">
        <v>0.56567893969183303</v>
      </c>
      <c r="C40">
        <v>23.244292500112302</v>
      </c>
    </row>
    <row r="41" spans="1:3" x14ac:dyDescent="0.25">
      <c r="A41">
        <v>38</v>
      </c>
      <c r="B41">
        <v>0.56097174327493105</v>
      </c>
      <c r="C41">
        <v>23.271862149098201</v>
      </c>
    </row>
    <row r="42" spans="1:3" x14ac:dyDescent="0.25">
      <c r="A42">
        <v>39</v>
      </c>
      <c r="B42">
        <v>0.55651294738447099</v>
      </c>
      <c r="C42">
        <v>23.244292500112302</v>
      </c>
    </row>
    <row r="43" spans="1:3" x14ac:dyDescent="0.25">
      <c r="A43">
        <v>40</v>
      </c>
      <c r="B43">
        <v>0.55254957325961795</v>
      </c>
      <c r="C43">
        <v>23.244292500112302</v>
      </c>
    </row>
    <row r="44" spans="1:3" x14ac:dyDescent="0.25">
      <c r="A44">
        <v>41</v>
      </c>
      <c r="B44">
        <v>0.54858619913476503</v>
      </c>
      <c r="C44">
        <v>23.244292500112302</v>
      </c>
    </row>
    <row r="45" spans="1:3" x14ac:dyDescent="0.25">
      <c r="A45">
        <v>42</v>
      </c>
      <c r="B45">
        <v>0.54264113794748503</v>
      </c>
      <c r="C45">
        <v>23.271862149098201</v>
      </c>
    </row>
    <row r="46" spans="1:3" x14ac:dyDescent="0.25">
      <c r="A46">
        <v>43</v>
      </c>
      <c r="B46">
        <v>0.53719147434120096</v>
      </c>
      <c r="C46">
        <v>23.271862149098201</v>
      </c>
    </row>
    <row r="47" spans="1:3" x14ac:dyDescent="0.25">
      <c r="A47">
        <v>44</v>
      </c>
      <c r="B47">
        <v>0.532732702635352</v>
      </c>
      <c r="C47">
        <v>23.271862149098201</v>
      </c>
    </row>
    <row r="48" spans="1:3" x14ac:dyDescent="0.25">
      <c r="A48">
        <v>45</v>
      </c>
      <c r="B48">
        <v>0.52777848497928603</v>
      </c>
      <c r="C48">
        <v>23.271862149098201</v>
      </c>
    </row>
    <row r="49" spans="1:3" x14ac:dyDescent="0.25">
      <c r="A49">
        <v>46</v>
      </c>
      <c r="B49">
        <v>0.52232882137300096</v>
      </c>
      <c r="C49">
        <v>23.271862149098201</v>
      </c>
    </row>
    <row r="50" spans="1:3" x14ac:dyDescent="0.25">
      <c r="A50">
        <v>47</v>
      </c>
      <c r="B50">
        <v>0.517374603716935</v>
      </c>
      <c r="C50">
        <v>23.271862149098201</v>
      </c>
    </row>
    <row r="51" spans="1:3" x14ac:dyDescent="0.25">
      <c r="A51">
        <v>48</v>
      </c>
      <c r="B51">
        <v>0.511924988479873</v>
      </c>
      <c r="C51">
        <v>23.271862149098201</v>
      </c>
    </row>
    <row r="52" spans="1:3" x14ac:dyDescent="0.25">
      <c r="A52">
        <v>49</v>
      </c>
      <c r="B52">
        <v>0.505979927292594</v>
      </c>
      <c r="C52">
        <v>23.299427740229898</v>
      </c>
    </row>
    <row r="53" spans="1:3" x14ac:dyDescent="0.25">
      <c r="A53">
        <v>50</v>
      </c>
      <c r="B53">
        <v>0.499539420155096</v>
      </c>
      <c r="C53">
        <v>23.299427740229898</v>
      </c>
    </row>
    <row r="54" spans="1:3" x14ac:dyDescent="0.25">
      <c r="A54">
        <v>51</v>
      </c>
      <c r="B54">
        <v>0.494089804918034</v>
      </c>
      <c r="C54">
        <v>23.299427740229898</v>
      </c>
    </row>
    <row r="55" spans="1:3" x14ac:dyDescent="0.25">
      <c r="A55">
        <v>52</v>
      </c>
      <c r="B55">
        <v>0.48913558726196799</v>
      </c>
      <c r="C55">
        <v>23.299427740229898</v>
      </c>
    </row>
    <row r="56" spans="1:3" x14ac:dyDescent="0.25">
      <c r="A56">
        <v>53</v>
      </c>
      <c r="B56">
        <v>0.48319052607468799</v>
      </c>
      <c r="C56">
        <v>23.299427740229898</v>
      </c>
    </row>
    <row r="57" spans="1:3" x14ac:dyDescent="0.25">
      <c r="A57">
        <v>54</v>
      </c>
      <c r="B57">
        <v>0.47774086246840403</v>
      </c>
      <c r="C57">
        <v>23.299427740229898</v>
      </c>
    </row>
    <row r="58" spans="1:3" x14ac:dyDescent="0.25">
      <c r="A58">
        <v>55</v>
      </c>
      <c r="B58">
        <v>0.47179580128112403</v>
      </c>
      <c r="C58">
        <v>23.299427740229898</v>
      </c>
    </row>
    <row r="59" spans="1:3" x14ac:dyDescent="0.25">
      <c r="A59">
        <v>56</v>
      </c>
      <c r="B59">
        <v>0.465918762919727</v>
      </c>
      <c r="C59">
        <v>23.326989294002601</v>
      </c>
    </row>
    <row r="60" spans="1:3" x14ac:dyDescent="0.25">
      <c r="A60">
        <v>57</v>
      </c>
      <c r="B60">
        <v>0.46103176976002103</v>
      </c>
      <c r="C60">
        <v>23.299427740229898</v>
      </c>
    </row>
    <row r="61" spans="1:3" x14ac:dyDescent="0.25">
      <c r="A61">
        <v>58</v>
      </c>
      <c r="B61">
        <v>0.45573750728996698</v>
      </c>
      <c r="C61">
        <v>23.299427740229898</v>
      </c>
    </row>
    <row r="62" spans="1:3" x14ac:dyDescent="0.25">
      <c r="A62">
        <v>59</v>
      </c>
      <c r="B62">
        <v>0.45044328458065802</v>
      </c>
      <c r="C62">
        <v>23.299427740229898</v>
      </c>
    </row>
    <row r="63" spans="1:3" x14ac:dyDescent="0.25">
      <c r="A63">
        <v>60</v>
      </c>
      <c r="B63">
        <v>0.44596352097055503</v>
      </c>
      <c r="C63">
        <v>23.326989294002601</v>
      </c>
    </row>
    <row r="64" spans="1:3" x14ac:dyDescent="0.25">
      <c r="A64">
        <v>61</v>
      </c>
      <c r="B64">
        <v>0.439447530090947</v>
      </c>
      <c r="C64">
        <v>23.299427740229898</v>
      </c>
    </row>
    <row r="65" spans="1:3" x14ac:dyDescent="0.25">
      <c r="A65">
        <v>62</v>
      </c>
      <c r="B65">
        <v>0.43374603807128997</v>
      </c>
      <c r="C65">
        <v>23.299427740229898</v>
      </c>
    </row>
    <row r="66" spans="1:3" x14ac:dyDescent="0.25">
      <c r="A66">
        <v>63</v>
      </c>
      <c r="B66">
        <v>0.428859044911584</v>
      </c>
      <c r="C66">
        <v>23.299427740229898</v>
      </c>
    </row>
    <row r="67" spans="1:3" x14ac:dyDescent="0.25">
      <c r="A67">
        <v>64</v>
      </c>
      <c r="B67">
        <v>0.42234305403197597</v>
      </c>
      <c r="C67">
        <v>23.326989294002601</v>
      </c>
    </row>
    <row r="68" spans="1:3" x14ac:dyDescent="0.25">
      <c r="A68">
        <v>65</v>
      </c>
      <c r="B68">
        <v>0.41704883132266701</v>
      </c>
      <c r="C68">
        <v>23.326989294002601</v>
      </c>
    </row>
    <row r="69" spans="1:3" x14ac:dyDescent="0.25">
      <c r="A69">
        <v>66</v>
      </c>
      <c r="B69">
        <v>0.41053284044305999</v>
      </c>
      <c r="C69">
        <v>23.299427740229898</v>
      </c>
    </row>
    <row r="70" spans="1:3" x14ac:dyDescent="0.25">
      <c r="A70">
        <v>67</v>
      </c>
      <c r="B70">
        <v>0.404424079113055</v>
      </c>
      <c r="C70">
        <v>23.299427740229898</v>
      </c>
    </row>
    <row r="71" spans="1:3" x14ac:dyDescent="0.25">
      <c r="A71">
        <v>68</v>
      </c>
      <c r="B71">
        <v>0.39790808823344698</v>
      </c>
      <c r="C71">
        <v>23.326989294002601</v>
      </c>
    </row>
    <row r="72" spans="1:3" x14ac:dyDescent="0.25">
      <c r="A72">
        <v>69</v>
      </c>
      <c r="B72">
        <v>0.39105870282466698</v>
      </c>
      <c r="C72">
        <v>23.326989294002601</v>
      </c>
    </row>
    <row r="73" spans="1:3" x14ac:dyDescent="0.25">
      <c r="A73">
        <v>70</v>
      </c>
      <c r="B73">
        <v>0.38587212955733802</v>
      </c>
      <c r="C73">
        <v>23.326989294002601</v>
      </c>
    </row>
    <row r="74" spans="1:3" x14ac:dyDescent="0.25">
      <c r="A74">
        <v>71</v>
      </c>
      <c r="B74">
        <v>0.37930250834491003</v>
      </c>
      <c r="C74">
        <v>23.299427740229898</v>
      </c>
    </row>
    <row r="75" spans="1:3" x14ac:dyDescent="0.25">
      <c r="A75">
        <v>72</v>
      </c>
      <c r="B75">
        <v>0.37342439422583101</v>
      </c>
      <c r="C75">
        <v>23.326989294002601</v>
      </c>
    </row>
    <row r="76" spans="1:3" x14ac:dyDescent="0.25">
      <c r="A76">
        <v>73</v>
      </c>
      <c r="B76">
        <v>0.36685477301340202</v>
      </c>
      <c r="C76">
        <v>23.299427740229898</v>
      </c>
    </row>
    <row r="77" spans="1:3" x14ac:dyDescent="0.25">
      <c r="A77">
        <v>74</v>
      </c>
      <c r="B77">
        <v>0.36132244619939902</v>
      </c>
      <c r="C77">
        <v>23.326989294002601</v>
      </c>
    </row>
    <row r="78" spans="1:3" x14ac:dyDescent="0.25">
      <c r="A78">
        <v>75</v>
      </c>
      <c r="B78">
        <v>0.35440703768189502</v>
      </c>
      <c r="C78">
        <v>23.326989294002601</v>
      </c>
    </row>
    <row r="79" spans="1:3" x14ac:dyDescent="0.25">
      <c r="A79">
        <v>76</v>
      </c>
      <c r="B79">
        <v>0.34783738271106501</v>
      </c>
      <c r="C79">
        <v>23.326989294002601</v>
      </c>
    </row>
    <row r="80" spans="1:3" x14ac:dyDescent="0.25">
      <c r="A80">
        <v>77</v>
      </c>
      <c r="B80">
        <v>0.34057622064688697</v>
      </c>
      <c r="C80">
        <v>23.326989294002601</v>
      </c>
    </row>
    <row r="81" spans="1:3" x14ac:dyDescent="0.25">
      <c r="A81">
        <v>78</v>
      </c>
      <c r="B81">
        <v>0.33331502482430703</v>
      </c>
      <c r="C81">
        <v>23.326989294002601</v>
      </c>
    </row>
    <row r="82" spans="1:3" x14ac:dyDescent="0.25">
      <c r="A82">
        <v>79</v>
      </c>
      <c r="B82">
        <v>0.32639961630680198</v>
      </c>
      <c r="C82">
        <v>23.326989294002601</v>
      </c>
    </row>
    <row r="83" spans="1:3" x14ac:dyDescent="0.25">
      <c r="A83">
        <v>80</v>
      </c>
      <c r="B83">
        <v>0.32004557032801201</v>
      </c>
      <c r="C83">
        <v>23.326989294002601</v>
      </c>
    </row>
    <row r="84" spans="1:3" x14ac:dyDescent="0.25">
      <c r="A84">
        <v>81</v>
      </c>
      <c r="B84">
        <v>0.31253451199466298</v>
      </c>
      <c r="C84">
        <v>23.326989294002601</v>
      </c>
    </row>
    <row r="85" spans="1:3" x14ac:dyDescent="0.25">
      <c r="A85">
        <v>82</v>
      </c>
      <c r="B85">
        <v>0.30562436648752001</v>
      </c>
      <c r="C85">
        <v>23.326989294002601</v>
      </c>
    </row>
    <row r="86" spans="1:3" x14ac:dyDescent="0.25">
      <c r="A86">
        <v>83</v>
      </c>
      <c r="B86">
        <v>0.29811330815417197</v>
      </c>
      <c r="C86">
        <v>23.326989294002601</v>
      </c>
    </row>
    <row r="87" spans="1:3" x14ac:dyDescent="0.25">
      <c r="A87">
        <v>84</v>
      </c>
      <c r="B87">
        <v>0.29210447322063399</v>
      </c>
      <c r="C87">
        <v>23.299427740229898</v>
      </c>
    </row>
    <row r="88" spans="1:3" x14ac:dyDescent="0.25">
      <c r="A88">
        <v>85</v>
      </c>
      <c r="B88">
        <v>0.28429298780703399</v>
      </c>
      <c r="C88">
        <v>23.326989294002601</v>
      </c>
    </row>
    <row r="89" spans="1:3" x14ac:dyDescent="0.25">
      <c r="A89">
        <v>86</v>
      </c>
      <c r="B89">
        <v>0.276781958806538</v>
      </c>
      <c r="C89">
        <v>23.299427740229898</v>
      </c>
    </row>
    <row r="90" spans="1:3" x14ac:dyDescent="0.25">
      <c r="A90">
        <v>87</v>
      </c>
      <c r="B90">
        <v>0.26873347527402902</v>
      </c>
      <c r="C90">
        <v>23.299427740229898</v>
      </c>
    </row>
    <row r="91" spans="1:3" x14ac:dyDescent="0.25">
      <c r="A91">
        <v>88</v>
      </c>
      <c r="B91">
        <v>0.26182704223553699</v>
      </c>
      <c r="C91">
        <v>23.299427740229898</v>
      </c>
    </row>
    <row r="92" spans="1:3" x14ac:dyDescent="0.25">
      <c r="A92">
        <v>89</v>
      </c>
      <c r="B92">
        <v>0.25518625420413499</v>
      </c>
      <c r="C92">
        <v>23.299427740229898</v>
      </c>
    </row>
    <row r="93" spans="1:3" x14ac:dyDescent="0.25">
      <c r="A93">
        <v>90</v>
      </c>
      <c r="B93">
        <v>0.24774855708575899</v>
      </c>
      <c r="C93">
        <v>23.299427740229898</v>
      </c>
    </row>
    <row r="94" spans="1:3" x14ac:dyDescent="0.25">
      <c r="A94">
        <v>91</v>
      </c>
      <c r="B94">
        <v>0.24057647904017601</v>
      </c>
      <c r="C94">
        <v>23.299427740229898</v>
      </c>
    </row>
    <row r="95" spans="1:3" x14ac:dyDescent="0.25">
      <c r="A95">
        <v>92</v>
      </c>
      <c r="B95">
        <v>0.232873162849006</v>
      </c>
      <c r="C95">
        <v>23.299427740229898</v>
      </c>
    </row>
    <row r="96" spans="1:3" x14ac:dyDescent="0.25">
      <c r="A96">
        <v>93</v>
      </c>
      <c r="B96">
        <v>0.22516979478924201</v>
      </c>
      <c r="C96">
        <v>23.299427740229898</v>
      </c>
    </row>
    <row r="97" spans="1:3" x14ac:dyDescent="0.25">
      <c r="A97">
        <v>94</v>
      </c>
      <c r="B97">
        <v>0.217859880604451</v>
      </c>
      <c r="C97">
        <v>23.299427740229898</v>
      </c>
    </row>
    <row r="98" spans="1:3" x14ac:dyDescent="0.25">
      <c r="A98">
        <v>95</v>
      </c>
      <c r="B98">
        <v>0.21000399456015101</v>
      </c>
      <c r="C98">
        <v>23.271862149098201</v>
      </c>
    </row>
    <row r="99" spans="1:3" x14ac:dyDescent="0.25">
      <c r="A99">
        <v>96</v>
      </c>
      <c r="B99">
        <v>0.202624200283744</v>
      </c>
      <c r="C99">
        <v>23.299427740229898</v>
      </c>
    </row>
    <row r="100" spans="1:3" x14ac:dyDescent="0.25">
      <c r="A100">
        <v>97</v>
      </c>
      <c r="B100">
        <v>0.19476831423944399</v>
      </c>
      <c r="C100">
        <v>23.299427740229898</v>
      </c>
    </row>
    <row r="101" spans="1:3" x14ac:dyDescent="0.25">
      <c r="A101">
        <v>98</v>
      </c>
      <c r="B101">
        <v>0.186912428195144</v>
      </c>
      <c r="C101">
        <v>23.299427740229898</v>
      </c>
    </row>
    <row r="102" spans="1:3" x14ac:dyDescent="0.25">
      <c r="A102">
        <v>99</v>
      </c>
      <c r="B102">
        <v>0.17881844978264</v>
      </c>
      <c r="C102">
        <v>23.299427740229898</v>
      </c>
    </row>
    <row r="103" spans="1:3" x14ac:dyDescent="0.25">
      <c r="A103">
        <v>100</v>
      </c>
      <c r="B103">
        <v>0.17080981090604899</v>
      </c>
      <c r="C103">
        <v>23.271862149098201</v>
      </c>
    </row>
    <row r="104" spans="1:3" x14ac:dyDescent="0.25">
      <c r="A104">
        <v>101</v>
      </c>
      <c r="B104">
        <v>0.163261236244064</v>
      </c>
      <c r="C104">
        <v>23.271862149098201</v>
      </c>
    </row>
    <row r="105" spans="1:3" x14ac:dyDescent="0.25">
      <c r="A105">
        <v>102</v>
      </c>
      <c r="B105">
        <v>0.15506563127084499</v>
      </c>
      <c r="C105">
        <v>23.271862149098201</v>
      </c>
    </row>
    <row r="106" spans="1:3" x14ac:dyDescent="0.25">
      <c r="A106">
        <v>103</v>
      </c>
      <c r="B106">
        <v>0.14730139387624799</v>
      </c>
      <c r="C106">
        <v>23.299427740229898</v>
      </c>
    </row>
    <row r="107" spans="1:3" x14ac:dyDescent="0.25">
      <c r="A107">
        <v>104</v>
      </c>
      <c r="B107">
        <v>0.138890168283821</v>
      </c>
      <c r="C107">
        <v>23.271862149098201</v>
      </c>
    </row>
    <row r="108" spans="1:3" x14ac:dyDescent="0.25">
      <c r="A108">
        <v>105</v>
      </c>
      <c r="B108">
        <v>0.13070605456598999</v>
      </c>
      <c r="C108">
        <v>23.271862149098201</v>
      </c>
    </row>
    <row r="109" spans="1:3" x14ac:dyDescent="0.25">
      <c r="A109">
        <v>106</v>
      </c>
      <c r="B109">
        <v>0.12242619254449599</v>
      </c>
      <c r="C109">
        <v>23.271862149098201</v>
      </c>
    </row>
    <row r="110" spans="1:3" x14ac:dyDescent="0.25">
      <c r="A110">
        <v>107</v>
      </c>
      <c r="B110">
        <v>0.114540627997519</v>
      </c>
      <c r="C110">
        <v>23.299427740229898</v>
      </c>
    </row>
    <row r="111" spans="1:3" x14ac:dyDescent="0.25">
      <c r="A111">
        <v>108</v>
      </c>
      <c r="B111">
        <v>0.106457933960451</v>
      </c>
      <c r="C111">
        <v>23.271862149098201</v>
      </c>
    </row>
    <row r="112" spans="1:3" x14ac:dyDescent="0.25">
      <c r="A112">
        <v>109</v>
      </c>
      <c r="B112">
        <v>9.8572369413474095E-2</v>
      </c>
      <c r="C112">
        <v>23.271862149098201</v>
      </c>
    </row>
    <row r="113" spans="1:3" x14ac:dyDescent="0.25">
      <c r="A113">
        <v>110</v>
      </c>
      <c r="B113">
        <v>9.1093429328904602E-2</v>
      </c>
      <c r="C113">
        <v>23.271862149098201</v>
      </c>
    </row>
    <row r="114" spans="1:3" x14ac:dyDescent="0.25">
      <c r="A114">
        <v>111</v>
      </c>
      <c r="B114">
        <v>8.4921089947771297E-2</v>
      </c>
      <c r="C114">
        <v>23.299427740229898</v>
      </c>
    </row>
    <row r="115" spans="1:3" x14ac:dyDescent="0.25">
      <c r="A115">
        <v>112</v>
      </c>
      <c r="B115">
        <v>8.03825654899471E-2</v>
      </c>
      <c r="C115">
        <v>23.299427740229898</v>
      </c>
    </row>
    <row r="116" spans="1:3" x14ac:dyDescent="0.25">
      <c r="A116">
        <v>113</v>
      </c>
      <c r="B116">
        <v>7.6751767192703907E-2</v>
      </c>
      <c r="C116">
        <v>23.299427740229898</v>
      </c>
    </row>
    <row r="117" spans="1:3" x14ac:dyDescent="0.25">
      <c r="A117">
        <v>114</v>
      </c>
      <c r="B117">
        <v>7.4573288214358005E-2</v>
      </c>
      <c r="C117">
        <v>23.299427740229898</v>
      </c>
    </row>
    <row r="118" spans="1:3" x14ac:dyDescent="0.25">
      <c r="A118">
        <v>115</v>
      </c>
      <c r="B118">
        <v>7.3484066449365198E-2</v>
      </c>
      <c r="C118">
        <v>23.299427740229898</v>
      </c>
    </row>
    <row r="119" spans="1:3" x14ac:dyDescent="0.25">
      <c r="A119">
        <v>116</v>
      </c>
      <c r="B119">
        <v>7.31209688954607E-2</v>
      </c>
      <c r="C119">
        <v>23.299427740229898</v>
      </c>
    </row>
    <row r="120" spans="1:3" x14ac:dyDescent="0.25">
      <c r="A120">
        <v>117</v>
      </c>
      <c r="B120">
        <v>7.2939437842688595E-2</v>
      </c>
      <c r="C120">
        <v>23.299427740229898</v>
      </c>
    </row>
    <row r="121" spans="1:3" x14ac:dyDescent="0.25">
      <c r="A121">
        <v>118</v>
      </c>
      <c r="B121">
        <v>7.2939437842688595E-2</v>
      </c>
      <c r="C121">
        <v>23.299427740229898</v>
      </c>
    </row>
    <row r="122" spans="1:3" x14ac:dyDescent="0.25">
      <c r="A122">
        <v>119</v>
      </c>
      <c r="B122">
        <v>7.31209688954607E-2</v>
      </c>
      <c r="C122">
        <v>23.326989294002601</v>
      </c>
    </row>
    <row r="123" spans="1:3" x14ac:dyDescent="0.25">
      <c r="A123">
        <v>120</v>
      </c>
      <c r="B123">
        <v>7.2757906789916504E-2</v>
      </c>
      <c r="C123">
        <v>23.299427740229898</v>
      </c>
    </row>
    <row r="124" spans="1:3" x14ac:dyDescent="0.25">
      <c r="A124">
        <v>121</v>
      </c>
      <c r="B124">
        <v>7.2939437842688595E-2</v>
      </c>
      <c r="C124">
        <v>23.326989294002601</v>
      </c>
    </row>
    <row r="125" spans="1:3" x14ac:dyDescent="0.25">
      <c r="A125">
        <v>122</v>
      </c>
      <c r="B125">
        <v>7.31209688954607E-2</v>
      </c>
      <c r="C125">
        <v>23.326989294002601</v>
      </c>
    </row>
    <row r="126" spans="1:3" x14ac:dyDescent="0.25">
      <c r="A126">
        <v>123</v>
      </c>
      <c r="B126">
        <v>7.2757906789916504E-2</v>
      </c>
      <c r="C126">
        <v>23.299427740229898</v>
      </c>
    </row>
    <row r="127" spans="1:3" x14ac:dyDescent="0.25">
      <c r="A127">
        <v>124</v>
      </c>
      <c r="B127">
        <v>7.2394809236012103E-2</v>
      </c>
      <c r="C127">
        <v>23.299427740229898</v>
      </c>
    </row>
    <row r="128" spans="1:3" x14ac:dyDescent="0.25">
      <c r="A128">
        <v>125</v>
      </c>
      <c r="B128">
        <v>7.2394809236012103E-2</v>
      </c>
      <c r="C128">
        <v>23.299427740229898</v>
      </c>
    </row>
    <row r="129" spans="1:3" x14ac:dyDescent="0.25">
      <c r="A129">
        <v>126</v>
      </c>
      <c r="B129">
        <v>7.2213278183239998E-2</v>
      </c>
      <c r="C129">
        <v>23.326989294002601</v>
      </c>
    </row>
    <row r="130" spans="1:3" x14ac:dyDescent="0.25">
      <c r="A130">
        <v>127</v>
      </c>
      <c r="B130">
        <v>7.2394809236012103E-2</v>
      </c>
      <c r="C130">
        <v>23.326989294002601</v>
      </c>
    </row>
    <row r="131" spans="1:3" x14ac:dyDescent="0.25">
      <c r="A131">
        <v>128</v>
      </c>
      <c r="B131">
        <v>7.2757906789916504E-2</v>
      </c>
      <c r="C131">
        <v>23.326989294002601</v>
      </c>
    </row>
    <row r="132" spans="1:3" x14ac:dyDescent="0.25">
      <c r="A132">
        <v>129</v>
      </c>
      <c r="B132">
        <v>7.2757906789916504E-2</v>
      </c>
      <c r="C132">
        <v>23.326989294002601</v>
      </c>
    </row>
    <row r="133" spans="1:3" x14ac:dyDescent="0.25">
      <c r="A133">
        <v>130</v>
      </c>
      <c r="B133">
        <v>7.2757906789916504E-2</v>
      </c>
      <c r="C133">
        <v>23.299427740229898</v>
      </c>
    </row>
    <row r="134" spans="1:3" x14ac:dyDescent="0.25">
      <c r="A134">
        <v>131</v>
      </c>
      <c r="B134">
        <v>7.25763757371444E-2</v>
      </c>
      <c r="C134">
        <v>23.326989294002601</v>
      </c>
    </row>
    <row r="135" spans="1:3" x14ac:dyDescent="0.25">
      <c r="A135">
        <v>132</v>
      </c>
      <c r="B135">
        <v>7.2757906789916504E-2</v>
      </c>
      <c r="C135">
        <v>23.326989294002601</v>
      </c>
    </row>
    <row r="136" spans="1:3" x14ac:dyDescent="0.25">
      <c r="A136">
        <v>133</v>
      </c>
      <c r="B136">
        <v>7.25763757371444E-2</v>
      </c>
      <c r="C136">
        <v>23.299427740229898</v>
      </c>
    </row>
    <row r="137" spans="1:3" x14ac:dyDescent="0.25">
      <c r="A137">
        <v>134</v>
      </c>
      <c r="B137">
        <v>7.25763757371444E-2</v>
      </c>
      <c r="C137">
        <v>23.326989294002601</v>
      </c>
    </row>
    <row r="138" spans="1:3" x14ac:dyDescent="0.25">
      <c r="A138">
        <v>135</v>
      </c>
      <c r="B138">
        <v>7.2394809236012103E-2</v>
      </c>
      <c r="C138">
        <v>23.326989294002601</v>
      </c>
    </row>
    <row r="139" spans="1:3" x14ac:dyDescent="0.25">
      <c r="A139">
        <v>136</v>
      </c>
      <c r="B139">
        <v>7.31209688954607E-2</v>
      </c>
      <c r="C139">
        <v>23.326989294002601</v>
      </c>
    </row>
    <row r="140" spans="1:3" x14ac:dyDescent="0.25">
      <c r="A140">
        <v>137</v>
      </c>
      <c r="B140">
        <v>7.2757906789916504E-2</v>
      </c>
      <c r="C140">
        <v>23.326989294002601</v>
      </c>
    </row>
    <row r="141" spans="1:3" x14ac:dyDescent="0.25">
      <c r="A141">
        <v>138</v>
      </c>
      <c r="B141">
        <v>7.2394809236012103E-2</v>
      </c>
      <c r="C141">
        <v>23.299427740229898</v>
      </c>
    </row>
    <row r="142" spans="1:3" x14ac:dyDescent="0.25">
      <c r="A142">
        <v>139</v>
      </c>
      <c r="B142">
        <v>7.25763757371444E-2</v>
      </c>
      <c r="C142">
        <v>23.299427740229898</v>
      </c>
    </row>
    <row r="143" spans="1:3" x14ac:dyDescent="0.25">
      <c r="A143">
        <v>140</v>
      </c>
      <c r="B143">
        <v>7.25763757371444E-2</v>
      </c>
      <c r="C143">
        <v>23.299427740229898</v>
      </c>
    </row>
    <row r="144" spans="1:3" x14ac:dyDescent="0.25">
      <c r="A144">
        <v>141</v>
      </c>
      <c r="B144">
        <v>7.2394809236012103E-2</v>
      </c>
      <c r="C144">
        <v>23.299427740229898</v>
      </c>
    </row>
    <row r="145" spans="1:3" x14ac:dyDescent="0.25">
      <c r="A145">
        <v>142</v>
      </c>
      <c r="B145">
        <v>7.2394809236012103E-2</v>
      </c>
      <c r="C145">
        <v>23.299427740229898</v>
      </c>
    </row>
    <row r="146" spans="1:3" x14ac:dyDescent="0.25">
      <c r="A146">
        <v>143</v>
      </c>
      <c r="B146">
        <v>7.25763757371444E-2</v>
      </c>
      <c r="C146">
        <v>23.299427740229898</v>
      </c>
    </row>
    <row r="147" spans="1:3" x14ac:dyDescent="0.25">
      <c r="A147">
        <v>144</v>
      </c>
      <c r="B147">
        <v>7.25763757371444E-2</v>
      </c>
      <c r="C147">
        <v>23.326989294002601</v>
      </c>
    </row>
    <row r="148" spans="1:3" x14ac:dyDescent="0.25">
      <c r="A148">
        <v>145</v>
      </c>
      <c r="B148">
        <v>7.2939437842688595E-2</v>
      </c>
      <c r="C148">
        <v>23.299427740229898</v>
      </c>
    </row>
    <row r="149" spans="1:3" x14ac:dyDescent="0.25">
      <c r="A149">
        <v>146</v>
      </c>
      <c r="B149">
        <v>7.2394809236012103E-2</v>
      </c>
      <c r="C149">
        <v>23.299427740229898</v>
      </c>
    </row>
    <row r="150" spans="1:3" x14ac:dyDescent="0.25">
      <c r="A150">
        <v>147</v>
      </c>
      <c r="B150">
        <v>7.2394809236012103E-2</v>
      </c>
      <c r="C150">
        <v>23.299427740229898</v>
      </c>
    </row>
    <row r="151" spans="1:3" x14ac:dyDescent="0.25">
      <c r="A151">
        <v>148</v>
      </c>
      <c r="B151">
        <v>7.2213278183239998E-2</v>
      </c>
      <c r="C151">
        <v>23.326989294002601</v>
      </c>
    </row>
    <row r="152" spans="1:3" x14ac:dyDescent="0.25">
      <c r="A152">
        <v>149</v>
      </c>
      <c r="B152">
        <v>7.25763757371444E-2</v>
      </c>
      <c r="C152">
        <v>23.299427740229898</v>
      </c>
    </row>
    <row r="153" spans="1:3" x14ac:dyDescent="0.25">
      <c r="A153">
        <v>150</v>
      </c>
      <c r="B153">
        <v>7.2213278183239998E-2</v>
      </c>
      <c r="C153">
        <v>23.299427740229898</v>
      </c>
    </row>
    <row r="154" spans="1:3" x14ac:dyDescent="0.25">
      <c r="A154">
        <v>151</v>
      </c>
      <c r="B154">
        <v>7.2394809236012103E-2</v>
      </c>
      <c r="C154">
        <v>23.299427740229898</v>
      </c>
    </row>
    <row r="155" spans="1:3" x14ac:dyDescent="0.25">
      <c r="A155">
        <v>152</v>
      </c>
      <c r="B155">
        <v>7.2394809236012103E-2</v>
      </c>
      <c r="C155">
        <v>23.326989294002601</v>
      </c>
    </row>
    <row r="156" spans="1:3" x14ac:dyDescent="0.25">
      <c r="A156">
        <v>153</v>
      </c>
      <c r="B156">
        <v>7.2213278183239998E-2</v>
      </c>
      <c r="C156">
        <v>23.299427740229898</v>
      </c>
    </row>
    <row r="157" spans="1:3" x14ac:dyDescent="0.25">
      <c r="A157">
        <v>154</v>
      </c>
      <c r="B157">
        <v>7.2213278183239998E-2</v>
      </c>
      <c r="C157">
        <v>23.299427740229898</v>
      </c>
    </row>
    <row r="158" spans="1:3" x14ac:dyDescent="0.25">
      <c r="A158">
        <v>155</v>
      </c>
      <c r="B158">
        <v>7.2031747130467894E-2</v>
      </c>
      <c r="C158">
        <v>23.326989294002601</v>
      </c>
    </row>
    <row r="159" spans="1:3" x14ac:dyDescent="0.25">
      <c r="A159">
        <v>156</v>
      </c>
      <c r="B159">
        <v>7.2213278183239998E-2</v>
      </c>
      <c r="C159">
        <v>23.326989294002601</v>
      </c>
    </row>
    <row r="160" spans="1:3" x14ac:dyDescent="0.25">
      <c r="A160">
        <v>157</v>
      </c>
      <c r="B160">
        <v>7.2394809236012103E-2</v>
      </c>
      <c r="C160">
        <v>23.299427740229898</v>
      </c>
    </row>
    <row r="161" spans="1:3" x14ac:dyDescent="0.25">
      <c r="A161">
        <v>158</v>
      </c>
      <c r="B161">
        <v>7.2394809236012103E-2</v>
      </c>
      <c r="C161">
        <v>23.326989294002601</v>
      </c>
    </row>
    <row r="162" spans="1:3" x14ac:dyDescent="0.25">
      <c r="A162">
        <v>159</v>
      </c>
      <c r="B162">
        <v>7.2213278183239998E-2</v>
      </c>
      <c r="C162">
        <v>23.326989294002601</v>
      </c>
    </row>
    <row r="163" spans="1:3" x14ac:dyDescent="0.25">
      <c r="A163">
        <v>160</v>
      </c>
      <c r="B163">
        <v>7.2394809236012103E-2</v>
      </c>
      <c r="C163">
        <v>23.326989294002601</v>
      </c>
    </row>
    <row r="164" spans="1:3" x14ac:dyDescent="0.25">
      <c r="A164">
        <v>161</v>
      </c>
      <c r="B164">
        <v>7.2757906789916504E-2</v>
      </c>
      <c r="C164">
        <v>23.326989294002601</v>
      </c>
    </row>
    <row r="165" spans="1:3" x14ac:dyDescent="0.25">
      <c r="A165">
        <v>162</v>
      </c>
      <c r="B165">
        <v>7.25763757371444E-2</v>
      </c>
      <c r="C165">
        <v>23.326989294002601</v>
      </c>
    </row>
    <row r="166" spans="1:3" x14ac:dyDescent="0.25">
      <c r="A166">
        <v>163</v>
      </c>
      <c r="B166">
        <v>7.2394809236012103E-2</v>
      </c>
      <c r="C166">
        <v>23.326989294002601</v>
      </c>
    </row>
    <row r="167" spans="1:3" x14ac:dyDescent="0.25">
      <c r="A167">
        <v>164</v>
      </c>
      <c r="B167">
        <v>7.25763757371444E-2</v>
      </c>
      <c r="C167">
        <v>23.326989294002601</v>
      </c>
    </row>
    <row r="168" spans="1:3" x14ac:dyDescent="0.25">
      <c r="A168">
        <v>165</v>
      </c>
      <c r="B168">
        <v>7.2394809236012103E-2</v>
      </c>
      <c r="C168">
        <v>23.326989294002601</v>
      </c>
    </row>
    <row r="169" spans="1:3" x14ac:dyDescent="0.25">
      <c r="A169">
        <v>166</v>
      </c>
      <c r="B169">
        <v>7.2394809236012103E-2</v>
      </c>
      <c r="C169">
        <v>23.326989294002601</v>
      </c>
    </row>
    <row r="170" spans="1:3" x14ac:dyDescent="0.25">
      <c r="A170">
        <v>167</v>
      </c>
      <c r="B170">
        <v>7.25763757371444E-2</v>
      </c>
      <c r="C170">
        <v>23.326989294002601</v>
      </c>
    </row>
    <row r="171" spans="1:3" x14ac:dyDescent="0.25">
      <c r="A171">
        <v>168</v>
      </c>
      <c r="B171">
        <v>7.2394809236012103E-2</v>
      </c>
      <c r="C171">
        <v>23.354552211800598</v>
      </c>
    </row>
    <row r="172" spans="1:3" x14ac:dyDescent="0.25">
      <c r="A172">
        <v>169</v>
      </c>
      <c r="B172">
        <v>7.2213278183239998E-2</v>
      </c>
      <c r="C172">
        <v>23.326989294002601</v>
      </c>
    </row>
    <row r="173" spans="1:3" x14ac:dyDescent="0.25">
      <c r="A173">
        <v>170</v>
      </c>
      <c r="B173">
        <v>7.2394809236012103E-2</v>
      </c>
      <c r="C173">
        <v>23.354552211800598</v>
      </c>
    </row>
    <row r="174" spans="1:3" x14ac:dyDescent="0.25">
      <c r="A174">
        <v>171</v>
      </c>
      <c r="B174">
        <v>7.2213278183239998E-2</v>
      </c>
      <c r="C174">
        <v>23.354552211800598</v>
      </c>
    </row>
    <row r="175" spans="1:3" x14ac:dyDescent="0.25">
      <c r="A175">
        <v>172</v>
      </c>
      <c r="B175">
        <v>7.2394809236012103E-2</v>
      </c>
      <c r="C175">
        <v>23.354552211800598</v>
      </c>
    </row>
    <row r="176" spans="1:3" x14ac:dyDescent="0.25">
      <c r="A176">
        <v>173</v>
      </c>
      <c r="B176">
        <v>7.2757906789916504E-2</v>
      </c>
      <c r="C176">
        <v>23.354552211800598</v>
      </c>
    </row>
    <row r="177" spans="1:3" x14ac:dyDescent="0.25">
      <c r="A177">
        <v>174</v>
      </c>
      <c r="B177">
        <v>7.2757906789916504E-2</v>
      </c>
      <c r="C177">
        <v>23.326989294002601</v>
      </c>
    </row>
    <row r="178" spans="1:3" x14ac:dyDescent="0.25">
      <c r="A178">
        <v>175</v>
      </c>
      <c r="B178">
        <v>7.2757906789916504E-2</v>
      </c>
      <c r="C178">
        <v>23.354552211800598</v>
      </c>
    </row>
    <row r="179" spans="1:3" x14ac:dyDescent="0.25">
      <c r="A179">
        <v>176</v>
      </c>
      <c r="B179">
        <v>7.2394809236012103E-2</v>
      </c>
      <c r="C179">
        <v>23.326989294002601</v>
      </c>
    </row>
    <row r="180" spans="1:3" x14ac:dyDescent="0.25">
      <c r="A180">
        <v>177</v>
      </c>
      <c r="B180">
        <v>7.25763757371444E-2</v>
      </c>
      <c r="C180">
        <v>23.326989294002601</v>
      </c>
    </row>
    <row r="181" spans="1:3" x14ac:dyDescent="0.25">
      <c r="A181">
        <v>178</v>
      </c>
      <c r="B181">
        <v>7.2213278183239998E-2</v>
      </c>
      <c r="C181">
        <v>23.326989294002601</v>
      </c>
    </row>
    <row r="182" spans="1:3" x14ac:dyDescent="0.25">
      <c r="A182">
        <v>179</v>
      </c>
      <c r="B182">
        <v>7.2394809236012103E-2</v>
      </c>
      <c r="C182">
        <v>23.326989294002601</v>
      </c>
    </row>
    <row r="183" spans="1:3" x14ac:dyDescent="0.25">
      <c r="A183">
        <v>180</v>
      </c>
      <c r="B183">
        <v>7.2031747130467894E-2</v>
      </c>
      <c r="C183">
        <v>23.326989294002601</v>
      </c>
    </row>
    <row r="184" spans="1:3" x14ac:dyDescent="0.25">
      <c r="A184">
        <v>181</v>
      </c>
      <c r="B184">
        <v>7.2031747130467894E-2</v>
      </c>
      <c r="C184">
        <v>23.326989294002601</v>
      </c>
    </row>
    <row r="185" spans="1:3" x14ac:dyDescent="0.25">
      <c r="A185">
        <v>182</v>
      </c>
      <c r="B185">
        <v>7.2031747130467894E-2</v>
      </c>
      <c r="C185">
        <v>23.326989294002601</v>
      </c>
    </row>
    <row r="186" spans="1:3" x14ac:dyDescent="0.25">
      <c r="A186">
        <v>183</v>
      </c>
      <c r="B186">
        <v>7.2031747130467894E-2</v>
      </c>
      <c r="C186">
        <v>23.326989294002601</v>
      </c>
    </row>
    <row r="187" spans="1:3" x14ac:dyDescent="0.25">
      <c r="A187">
        <v>184</v>
      </c>
      <c r="B187">
        <v>7.2213278183239998E-2</v>
      </c>
      <c r="C187">
        <v>23.326989294002601</v>
      </c>
    </row>
    <row r="188" spans="1:3" x14ac:dyDescent="0.25">
      <c r="A188">
        <v>185</v>
      </c>
      <c r="B188">
        <v>7.2213278183239998E-2</v>
      </c>
      <c r="C188">
        <v>23.326989294002601</v>
      </c>
    </row>
    <row r="189" spans="1:3" x14ac:dyDescent="0.25">
      <c r="A189">
        <v>186</v>
      </c>
      <c r="B189">
        <v>7.2031747130467894E-2</v>
      </c>
      <c r="C189">
        <v>23.326989294002601</v>
      </c>
    </row>
    <row r="190" spans="1:3" x14ac:dyDescent="0.25">
      <c r="A190">
        <v>187</v>
      </c>
      <c r="B190">
        <v>7.2213278183239998E-2</v>
      </c>
      <c r="C190">
        <v>23.326989294002601</v>
      </c>
    </row>
    <row r="191" spans="1:3" x14ac:dyDescent="0.25">
      <c r="A191">
        <v>188</v>
      </c>
      <c r="B191">
        <v>7.1850216077695803E-2</v>
      </c>
      <c r="C191">
        <v>23.326989294002601</v>
      </c>
    </row>
    <row r="192" spans="1:3" x14ac:dyDescent="0.25">
      <c r="A192">
        <v>189</v>
      </c>
      <c r="B192">
        <v>7.2031747130467894E-2</v>
      </c>
      <c r="C192">
        <v>23.326989294002601</v>
      </c>
    </row>
    <row r="193" spans="1:3" x14ac:dyDescent="0.25">
      <c r="A193">
        <v>190</v>
      </c>
      <c r="B193">
        <v>7.2213278183239998E-2</v>
      </c>
      <c r="C193">
        <v>23.326989294002601</v>
      </c>
    </row>
    <row r="194" spans="1:3" x14ac:dyDescent="0.25">
      <c r="A194">
        <v>191</v>
      </c>
      <c r="B194">
        <v>7.2213278183239998E-2</v>
      </c>
      <c r="C194">
        <v>23.326989294002601</v>
      </c>
    </row>
    <row r="195" spans="1:3" x14ac:dyDescent="0.25">
      <c r="A195">
        <v>192</v>
      </c>
      <c r="B195">
        <v>7.2213278183239998E-2</v>
      </c>
      <c r="C195">
        <v>23.326989294002601</v>
      </c>
    </row>
    <row r="196" spans="1:3" x14ac:dyDescent="0.25">
      <c r="A196">
        <v>193</v>
      </c>
      <c r="B196">
        <v>7.2394809236012103E-2</v>
      </c>
      <c r="C196">
        <v>23.326989294002601</v>
      </c>
    </row>
    <row r="197" spans="1:3" x14ac:dyDescent="0.25">
      <c r="A197">
        <v>194</v>
      </c>
      <c r="B197">
        <v>7.25763757371444E-2</v>
      </c>
      <c r="C197">
        <v>23.354552211800598</v>
      </c>
    </row>
    <row r="198" spans="1:3" x14ac:dyDescent="0.25">
      <c r="A198">
        <v>195</v>
      </c>
      <c r="B198">
        <v>7.2394809236012103E-2</v>
      </c>
      <c r="C198">
        <v>23.326989294002601</v>
      </c>
    </row>
    <row r="199" spans="1:3" x14ac:dyDescent="0.25">
      <c r="A199">
        <v>196</v>
      </c>
      <c r="B199">
        <v>7.2394809236012103E-2</v>
      </c>
      <c r="C199">
        <v>23.326989294002601</v>
      </c>
    </row>
    <row r="200" spans="1:3" x14ac:dyDescent="0.25">
      <c r="A200">
        <v>197</v>
      </c>
      <c r="B200">
        <v>7.25763757371444E-2</v>
      </c>
      <c r="C200">
        <v>23.354552211800598</v>
      </c>
    </row>
    <row r="201" spans="1:3" x14ac:dyDescent="0.25">
      <c r="A201">
        <v>198</v>
      </c>
      <c r="B201">
        <v>7.2031747130467894E-2</v>
      </c>
      <c r="C201">
        <v>23.354552211800598</v>
      </c>
    </row>
    <row r="202" spans="1:3" x14ac:dyDescent="0.25">
      <c r="A202">
        <v>199</v>
      </c>
      <c r="B202">
        <v>7.2394809236012103E-2</v>
      </c>
      <c r="C202">
        <v>23.354552211800598</v>
      </c>
    </row>
    <row r="203" spans="1:3" x14ac:dyDescent="0.25">
      <c r="A203">
        <v>200</v>
      </c>
      <c r="B203">
        <v>7.2031747130467894E-2</v>
      </c>
      <c r="C203">
        <v>23.354552211800598</v>
      </c>
    </row>
    <row r="204" spans="1:3" x14ac:dyDescent="0.25">
      <c r="A204">
        <v>201</v>
      </c>
      <c r="B204">
        <v>7.25763757371444E-2</v>
      </c>
      <c r="C204">
        <v>23.354552211800598</v>
      </c>
    </row>
    <row r="205" spans="1:3" x14ac:dyDescent="0.25">
      <c r="A205">
        <v>202</v>
      </c>
      <c r="B205">
        <v>7.2394809236012103E-2</v>
      </c>
      <c r="C205">
        <v>23.354552211800598</v>
      </c>
    </row>
    <row r="206" spans="1:3" x14ac:dyDescent="0.25">
      <c r="A206">
        <v>203</v>
      </c>
      <c r="B206">
        <v>7.2394809236012103E-2</v>
      </c>
      <c r="C206">
        <v>23.354552211800598</v>
      </c>
    </row>
    <row r="207" spans="1:3" x14ac:dyDescent="0.25">
      <c r="A207">
        <v>204</v>
      </c>
      <c r="B207">
        <v>7.2394809236012103E-2</v>
      </c>
      <c r="C207">
        <v>23.382105751561799</v>
      </c>
    </row>
    <row r="208" spans="1:3" x14ac:dyDescent="0.25">
      <c r="A208">
        <v>205</v>
      </c>
      <c r="B208">
        <v>7.2394809236012103E-2</v>
      </c>
      <c r="C208">
        <v>23.354552211800598</v>
      </c>
    </row>
    <row r="209" spans="1:3" x14ac:dyDescent="0.25">
      <c r="A209">
        <v>206</v>
      </c>
      <c r="B209">
        <v>7.2213278183239998E-2</v>
      </c>
      <c r="C209">
        <v>23.354552211800598</v>
      </c>
    </row>
    <row r="210" spans="1:3" x14ac:dyDescent="0.25">
      <c r="A210">
        <v>207</v>
      </c>
      <c r="B210">
        <v>7.2031747130467894E-2</v>
      </c>
      <c r="C210">
        <v>23.354552211800598</v>
      </c>
    </row>
    <row r="211" spans="1:3" x14ac:dyDescent="0.25">
      <c r="A211">
        <v>208</v>
      </c>
      <c r="B211">
        <v>7.2394809236012103E-2</v>
      </c>
      <c r="C211">
        <v>23.354552211800598</v>
      </c>
    </row>
    <row r="212" spans="1:3" x14ac:dyDescent="0.25">
      <c r="A212">
        <v>209</v>
      </c>
      <c r="B212">
        <v>7.2213278183239998E-2</v>
      </c>
      <c r="C212">
        <v>23.354552211800598</v>
      </c>
    </row>
    <row r="213" spans="1:3" x14ac:dyDescent="0.25">
      <c r="A213">
        <v>210</v>
      </c>
      <c r="B213">
        <v>7.2213278183239998E-2</v>
      </c>
      <c r="C213">
        <v>23.382105751561799</v>
      </c>
    </row>
    <row r="214" spans="1:3" x14ac:dyDescent="0.25">
      <c r="A214">
        <v>211</v>
      </c>
      <c r="B214">
        <v>7.2213278183239998E-2</v>
      </c>
      <c r="C214">
        <v>23.354552211800598</v>
      </c>
    </row>
    <row r="215" spans="1:3" x14ac:dyDescent="0.25">
      <c r="A215">
        <v>212</v>
      </c>
      <c r="B215">
        <v>7.2213278183239998E-2</v>
      </c>
      <c r="C215">
        <v>23.354552211800598</v>
      </c>
    </row>
    <row r="216" spans="1:3" x14ac:dyDescent="0.25">
      <c r="A216">
        <v>213</v>
      </c>
      <c r="B216">
        <v>7.2394809236012103E-2</v>
      </c>
      <c r="C216">
        <v>23.354552211800598</v>
      </c>
    </row>
    <row r="217" spans="1:3" x14ac:dyDescent="0.25">
      <c r="A217">
        <v>214</v>
      </c>
      <c r="B217">
        <v>7.2213278183239998E-2</v>
      </c>
      <c r="C217">
        <v>23.326989294002601</v>
      </c>
    </row>
    <row r="218" spans="1:3" x14ac:dyDescent="0.25">
      <c r="A218">
        <v>215</v>
      </c>
      <c r="B218">
        <v>7.2031747130467894E-2</v>
      </c>
      <c r="C218">
        <v>23.354552211800598</v>
      </c>
    </row>
    <row r="219" spans="1:3" x14ac:dyDescent="0.25">
      <c r="A219">
        <v>216</v>
      </c>
      <c r="B219">
        <v>7.2394809236012103E-2</v>
      </c>
      <c r="C219">
        <v>23.326989294002601</v>
      </c>
    </row>
    <row r="220" spans="1:3" x14ac:dyDescent="0.25">
      <c r="A220">
        <v>217</v>
      </c>
      <c r="B220">
        <v>7.2394809236012103E-2</v>
      </c>
      <c r="C220">
        <v>23.326989294002601</v>
      </c>
    </row>
    <row r="221" spans="1:3" x14ac:dyDescent="0.25">
      <c r="A221">
        <v>218</v>
      </c>
      <c r="B221">
        <v>7.2031747130467894E-2</v>
      </c>
      <c r="C221">
        <v>23.326989294002601</v>
      </c>
    </row>
    <row r="222" spans="1:3" x14ac:dyDescent="0.25">
      <c r="A222">
        <v>219</v>
      </c>
      <c r="B222">
        <v>7.2213278183239998E-2</v>
      </c>
      <c r="C222">
        <v>23.354552211800598</v>
      </c>
    </row>
    <row r="223" spans="1:3" x14ac:dyDescent="0.25">
      <c r="A223">
        <v>220</v>
      </c>
      <c r="B223">
        <v>7.2031747130467894E-2</v>
      </c>
      <c r="C223">
        <v>23.326989294002601</v>
      </c>
    </row>
    <row r="224" spans="1:3" x14ac:dyDescent="0.25">
      <c r="A224">
        <v>221</v>
      </c>
      <c r="B224">
        <v>7.2394809236012103E-2</v>
      </c>
      <c r="C224">
        <v>23.354552211800598</v>
      </c>
    </row>
    <row r="225" spans="1:3" x14ac:dyDescent="0.25">
      <c r="A225">
        <v>222</v>
      </c>
      <c r="B225">
        <v>7.2394809236012103E-2</v>
      </c>
      <c r="C225">
        <v>23.354552211800598</v>
      </c>
    </row>
    <row r="226" spans="1:3" x14ac:dyDescent="0.25">
      <c r="A226">
        <v>223</v>
      </c>
      <c r="B226">
        <v>7.2213278183239998E-2</v>
      </c>
      <c r="C226">
        <v>23.354552211800598</v>
      </c>
    </row>
    <row r="227" spans="1:3" x14ac:dyDescent="0.25">
      <c r="A227">
        <v>224</v>
      </c>
      <c r="B227">
        <v>7.2031747130467894E-2</v>
      </c>
      <c r="C227">
        <v>23.354552211800598</v>
      </c>
    </row>
    <row r="228" spans="1:3" x14ac:dyDescent="0.25">
      <c r="A228">
        <v>225</v>
      </c>
      <c r="B228">
        <v>7.25763757371444E-2</v>
      </c>
      <c r="C228">
        <v>23.326989294002601</v>
      </c>
    </row>
    <row r="229" spans="1:3" x14ac:dyDescent="0.25">
      <c r="A229">
        <v>226</v>
      </c>
      <c r="B229">
        <v>7.2394809236012103E-2</v>
      </c>
      <c r="C229">
        <v>23.326989294002601</v>
      </c>
    </row>
    <row r="230" spans="1:3" x14ac:dyDescent="0.25">
      <c r="A230">
        <v>227</v>
      </c>
      <c r="B230">
        <v>7.2394809236012103E-2</v>
      </c>
      <c r="C230">
        <v>23.354552211800598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workbookViewId="0">
      <selection activeCell="G1" sqref="G1"/>
    </sheetView>
  </sheetViews>
  <sheetFormatPr defaultRowHeight="15" x14ac:dyDescent="0.25"/>
  <cols>
    <col min="1" max="1" width="4" bestFit="1" customWidth="1"/>
    <col min="2" max="3" width="12" bestFit="1" customWidth="1"/>
  </cols>
  <sheetData>
    <row r="1" spans="1:7" x14ac:dyDescent="0.25">
      <c r="A1" t="s">
        <v>13</v>
      </c>
      <c r="B1" t="s">
        <v>14</v>
      </c>
      <c r="C1" t="s">
        <v>15</v>
      </c>
      <c r="E1" t="s">
        <v>18</v>
      </c>
      <c r="G1" s="20">
        <f>AVERAGE(C3:C107)</f>
        <v>23.814600626338862</v>
      </c>
    </row>
    <row r="2" spans="1:7" x14ac:dyDescent="0.25">
      <c r="A2" t="s">
        <v>16</v>
      </c>
      <c r="C2" t="s">
        <v>17</v>
      </c>
    </row>
    <row r="3" spans="1:7" x14ac:dyDescent="0.25">
      <c r="A3">
        <v>0</v>
      </c>
      <c r="B3">
        <v>0.52579679791685896</v>
      </c>
      <c r="C3">
        <v>23.767463276021498</v>
      </c>
    </row>
    <row r="4" spans="1:7" x14ac:dyDescent="0.25">
      <c r="A4">
        <v>1</v>
      </c>
      <c r="B4">
        <v>0.52480595438564603</v>
      </c>
      <c r="C4">
        <v>23.767463276021498</v>
      </c>
    </row>
    <row r="5" spans="1:7" x14ac:dyDescent="0.25">
      <c r="A5">
        <v>2</v>
      </c>
      <c r="B5">
        <v>0.51886089319836604</v>
      </c>
      <c r="C5">
        <v>23.767463276021498</v>
      </c>
    </row>
    <row r="6" spans="1:7" x14ac:dyDescent="0.25">
      <c r="A6">
        <v>3</v>
      </c>
      <c r="B6">
        <v>0.511924988479873</v>
      </c>
      <c r="C6">
        <v>23.767463276021498</v>
      </c>
    </row>
    <row r="7" spans="1:7" x14ac:dyDescent="0.25">
      <c r="A7">
        <v>4</v>
      </c>
      <c r="B7">
        <v>0.50350279427994904</v>
      </c>
      <c r="C7">
        <v>23.767463276021498</v>
      </c>
    </row>
    <row r="8" spans="1:7" x14ac:dyDescent="0.25">
      <c r="A8">
        <v>5</v>
      </c>
      <c r="B8">
        <v>0.49508064844924798</v>
      </c>
      <c r="C8">
        <v>23.767463276021498</v>
      </c>
    </row>
    <row r="9" spans="1:7" x14ac:dyDescent="0.25">
      <c r="A9">
        <v>6</v>
      </c>
      <c r="B9">
        <v>0.48616305666832799</v>
      </c>
      <c r="C9">
        <v>23.7949646964735</v>
      </c>
    </row>
    <row r="10" spans="1:7" x14ac:dyDescent="0.25">
      <c r="A10">
        <v>7</v>
      </c>
      <c r="B10">
        <v>0.47774086246840403</v>
      </c>
      <c r="C10">
        <v>23.7949646964735</v>
      </c>
    </row>
    <row r="11" spans="1:7" x14ac:dyDescent="0.25">
      <c r="A11">
        <v>8</v>
      </c>
      <c r="B11">
        <v>0.46882327068748397</v>
      </c>
      <c r="C11">
        <v>23.767463276021498</v>
      </c>
    </row>
    <row r="12" spans="1:7" x14ac:dyDescent="0.25">
      <c r="A12">
        <v>9</v>
      </c>
      <c r="B12">
        <v>0.46062450044967301</v>
      </c>
      <c r="C12">
        <v>23.767463276021498</v>
      </c>
    </row>
    <row r="13" spans="1:7" x14ac:dyDescent="0.25">
      <c r="A13">
        <v>10</v>
      </c>
      <c r="B13">
        <v>0.45288678116051101</v>
      </c>
      <c r="C13">
        <v>23.767463276021498</v>
      </c>
    </row>
    <row r="14" spans="1:7" x14ac:dyDescent="0.25">
      <c r="A14">
        <v>11</v>
      </c>
      <c r="B14">
        <v>0.44392729370105</v>
      </c>
      <c r="C14">
        <v>23.7949646964735</v>
      </c>
    </row>
    <row r="15" spans="1:7" x14ac:dyDescent="0.25">
      <c r="A15">
        <v>12</v>
      </c>
      <c r="B15">
        <v>0.43537503579119202</v>
      </c>
      <c r="C15">
        <v>23.767463276021498</v>
      </c>
    </row>
    <row r="16" spans="1:7" x14ac:dyDescent="0.25">
      <c r="A16">
        <v>13</v>
      </c>
      <c r="B16">
        <v>0.42641554833173101</v>
      </c>
      <c r="C16">
        <v>23.7949646964735</v>
      </c>
    </row>
    <row r="17" spans="1:3" x14ac:dyDescent="0.25">
      <c r="A17">
        <v>14</v>
      </c>
      <c r="B17">
        <v>0.41745606087227</v>
      </c>
      <c r="C17">
        <v>23.7949646964735</v>
      </c>
    </row>
    <row r="18" spans="1:3" x14ac:dyDescent="0.25">
      <c r="A18">
        <v>15</v>
      </c>
      <c r="B18">
        <v>0.408089343863207</v>
      </c>
      <c r="C18">
        <v>23.7949646964735</v>
      </c>
    </row>
    <row r="19" spans="1:3" x14ac:dyDescent="0.25">
      <c r="A19">
        <v>16</v>
      </c>
      <c r="B19">
        <v>0.39790808823344698</v>
      </c>
      <c r="C19">
        <v>23.7949646964735</v>
      </c>
    </row>
    <row r="20" spans="1:3" x14ac:dyDescent="0.25">
      <c r="A20">
        <v>17</v>
      </c>
      <c r="B20">
        <v>0.38829253941766501</v>
      </c>
      <c r="C20">
        <v>23.7949646964735</v>
      </c>
    </row>
    <row r="21" spans="1:3" x14ac:dyDescent="0.25">
      <c r="A21">
        <v>18</v>
      </c>
      <c r="B21">
        <v>0.37930250834491003</v>
      </c>
      <c r="C21">
        <v>23.7949646964735</v>
      </c>
    </row>
    <row r="22" spans="1:3" x14ac:dyDescent="0.25">
      <c r="A22">
        <v>19</v>
      </c>
      <c r="B22">
        <v>0.369620936420404</v>
      </c>
      <c r="C22">
        <v>23.7949646964735</v>
      </c>
    </row>
    <row r="23" spans="1:3" x14ac:dyDescent="0.25">
      <c r="A23">
        <v>20</v>
      </c>
      <c r="B23">
        <v>0.36028511804257302</v>
      </c>
      <c r="C23">
        <v>23.7949646964735</v>
      </c>
    </row>
    <row r="24" spans="1:3" x14ac:dyDescent="0.25">
      <c r="A24">
        <v>21</v>
      </c>
      <c r="B24">
        <v>0.35060354611806699</v>
      </c>
      <c r="C24">
        <v>23.822457078863899</v>
      </c>
    </row>
    <row r="25" spans="1:3" x14ac:dyDescent="0.25">
      <c r="A25">
        <v>22</v>
      </c>
      <c r="B25">
        <v>0.34023043334181102</v>
      </c>
      <c r="C25">
        <v>23.7949646964735</v>
      </c>
    </row>
    <row r="26" spans="1:3" x14ac:dyDescent="0.25">
      <c r="A26">
        <v>23</v>
      </c>
      <c r="B26">
        <v>0.329857320565554</v>
      </c>
      <c r="C26">
        <v>23.7949646964735</v>
      </c>
    </row>
    <row r="27" spans="1:3" x14ac:dyDescent="0.25">
      <c r="A27">
        <v>24</v>
      </c>
      <c r="B27">
        <v>0.32004557032801201</v>
      </c>
      <c r="C27">
        <v>23.7949646964735</v>
      </c>
    </row>
    <row r="28" spans="1:3" x14ac:dyDescent="0.25">
      <c r="A28">
        <v>25</v>
      </c>
      <c r="B28">
        <v>0.30983055094099698</v>
      </c>
      <c r="C28">
        <v>23.7949646964735</v>
      </c>
    </row>
    <row r="29" spans="1:3" x14ac:dyDescent="0.25">
      <c r="A29">
        <v>26</v>
      </c>
      <c r="B29">
        <v>0.29931507514087902</v>
      </c>
      <c r="C29">
        <v>23.7949646964735</v>
      </c>
    </row>
    <row r="30" spans="1:3" x14ac:dyDescent="0.25">
      <c r="A30">
        <v>27</v>
      </c>
      <c r="B30">
        <v>0.28879962867361397</v>
      </c>
      <c r="C30">
        <v>23.7949646964735</v>
      </c>
    </row>
    <row r="31" spans="1:3" x14ac:dyDescent="0.25">
      <c r="A31">
        <v>28</v>
      </c>
      <c r="B31">
        <v>0.27738284229989202</v>
      </c>
      <c r="C31">
        <v>23.7949646964735</v>
      </c>
    </row>
    <row r="32" spans="1:3" x14ac:dyDescent="0.25">
      <c r="A32">
        <v>29</v>
      </c>
      <c r="B32">
        <v>0.26581153580181499</v>
      </c>
      <c r="C32">
        <v>23.7949646964735</v>
      </c>
    </row>
    <row r="33" spans="1:3" x14ac:dyDescent="0.25">
      <c r="A33">
        <v>30</v>
      </c>
      <c r="B33">
        <v>0.25545187327692798</v>
      </c>
      <c r="C33">
        <v>23.822457078863899</v>
      </c>
    </row>
    <row r="34" spans="1:3" x14ac:dyDescent="0.25">
      <c r="A34">
        <v>31</v>
      </c>
      <c r="B34">
        <v>0.24376406351947999</v>
      </c>
      <c r="C34">
        <v>23.822457078863899</v>
      </c>
    </row>
    <row r="35" spans="1:3" x14ac:dyDescent="0.25">
      <c r="A35">
        <v>32</v>
      </c>
      <c r="B35">
        <v>0.23154496374785</v>
      </c>
      <c r="C35">
        <v>23.7949646964735</v>
      </c>
    </row>
    <row r="36" spans="1:3" x14ac:dyDescent="0.25">
      <c r="A36">
        <v>33</v>
      </c>
      <c r="B36">
        <v>0.21959153491760899</v>
      </c>
      <c r="C36">
        <v>23.822457078863899</v>
      </c>
    </row>
    <row r="37" spans="1:3" x14ac:dyDescent="0.25">
      <c r="A37">
        <v>34</v>
      </c>
      <c r="B37">
        <v>0.208099534520063</v>
      </c>
      <c r="C37">
        <v>23.7949646964735</v>
      </c>
    </row>
    <row r="38" spans="1:3" x14ac:dyDescent="0.25">
      <c r="A38">
        <v>35</v>
      </c>
      <c r="B38">
        <v>0.19619668251163899</v>
      </c>
      <c r="C38">
        <v>23.822457078863899</v>
      </c>
    </row>
    <row r="39" spans="1:3" x14ac:dyDescent="0.25">
      <c r="A39">
        <v>36</v>
      </c>
      <c r="B39">
        <v>0.184055738135012</v>
      </c>
      <c r="C39">
        <v>23.822457078863899</v>
      </c>
    </row>
    <row r="40" spans="1:3" x14ac:dyDescent="0.25">
      <c r="A40">
        <v>37</v>
      </c>
      <c r="B40">
        <v>0.171672503949893</v>
      </c>
      <c r="C40">
        <v>23.7949646964735</v>
      </c>
    </row>
    <row r="41" spans="1:3" x14ac:dyDescent="0.25">
      <c r="A41">
        <v>38</v>
      </c>
      <c r="B41">
        <v>0.15981046406868801</v>
      </c>
      <c r="C41">
        <v>23.7949646964735</v>
      </c>
    </row>
    <row r="42" spans="1:3" x14ac:dyDescent="0.25">
      <c r="A42">
        <v>39</v>
      </c>
      <c r="B42">
        <v>0.14751709872226099</v>
      </c>
      <c r="C42">
        <v>23.7949646964735</v>
      </c>
    </row>
    <row r="43" spans="1:3" x14ac:dyDescent="0.25">
      <c r="A43">
        <v>40</v>
      </c>
      <c r="B43">
        <v>0.13457670306460101</v>
      </c>
      <c r="C43">
        <v>23.822457078863899</v>
      </c>
    </row>
    <row r="44" spans="1:3" x14ac:dyDescent="0.25">
      <c r="A44">
        <v>41</v>
      </c>
      <c r="B44">
        <v>0.12203193356431501</v>
      </c>
      <c r="C44">
        <v>23.822457078863899</v>
      </c>
    </row>
    <row r="45" spans="1:3" x14ac:dyDescent="0.25">
      <c r="A45">
        <v>42</v>
      </c>
      <c r="B45">
        <v>0.110006457253758</v>
      </c>
      <c r="C45">
        <v>23.822457078863899</v>
      </c>
    </row>
    <row r="46" spans="1:3" x14ac:dyDescent="0.25">
      <c r="A46">
        <v>43</v>
      </c>
      <c r="B46">
        <v>9.7586683468685806E-2</v>
      </c>
      <c r="C46">
        <v>23.822457078863899</v>
      </c>
    </row>
    <row r="47" spans="1:3" x14ac:dyDescent="0.25">
      <c r="A47">
        <v>44</v>
      </c>
      <c r="B47">
        <v>8.6736471372212798E-2</v>
      </c>
      <c r="C47">
        <v>23.822457078863899</v>
      </c>
    </row>
    <row r="48" spans="1:3" x14ac:dyDescent="0.25">
      <c r="A48">
        <v>45</v>
      </c>
      <c r="B48">
        <v>7.7477926852152601E-2</v>
      </c>
      <c r="C48">
        <v>23.7949646964735</v>
      </c>
    </row>
    <row r="49" spans="1:3" x14ac:dyDescent="0.25">
      <c r="A49">
        <v>46</v>
      </c>
      <c r="B49">
        <v>7.1668649576563506E-2</v>
      </c>
      <c r="C49">
        <v>23.822457078863899</v>
      </c>
    </row>
    <row r="50" spans="1:3" x14ac:dyDescent="0.25">
      <c r="A50">
        <v>47</v>
      </c>
      <c r="B50">
        <v>6.9853268152122006E-2</v>
      </c>
      <c r="C50">
        <v>23.822457078863899</v>
      </c>
    </row>
    <row r="51" spans="1:3" x14ac:dyDescent="0.25">
      <c r="A51">
        <v>48</v>
      </c>
      <c r="B51">
        <v>6.9490170598217493E-2</v>
      </c>
      <c r="C51">
        <v>23.822457078863899</v>
      </c>
    </row>
    <row r="52" spans="1:3" x14ac:dyDescent="0.25">
      <c r="A52">
        <v>49</v>
      </c>
      <c r="B52">
        <v>6.9127108492673298E-2</v>
      </c>
      <c r="C52">
        <v>23.7949646964735</v>
      </c>
    </row>
    <row r="53" spans="1:3" x14ac:dyDescent="0.25">
      <c r="A53">
        <v>50</v>
      </c>
      <c r="B53">
        <v>6.8945577439901207E-2</v>
      </c>
      <c r="C53">
        <v>23.7949646964735</v>
      </c>
    </row>
    <row r="54" spans="1:3" x14ac:dyDescent="0.25">
      <c r="A54">
        <v>51</v>
      </c>
      <c r="B54">
        <v>6.9127108492673298E-2</v>
      </c>
      <c r="C54">
        <v>23.7949646964735</v>
      </c>
    </row>
    <row r="55" spans="1:3" x14ac:dyDescent="0.25">
      <c r="A55">
        <v>52</v>
      </c>
      <c r="B55">
        <v>6.9127108492673298E-2</v>
      </c>
      <c r="C55">
        <v>23.822457078863899</v>
      </c>
    </row>
    <row r="56" spans="1:3" x14ac:dyDescent="0.25">
      <c r="A56">
        <v>53</v>
      </c>
      <c r="B56">
        <v>6.9127108492673298E-2</v>
      </c>
      <c r="C56">
        <v>23.822457078863899</v>
      </c>
    </row>
    <row r="57" spans="1:3" x14ac:dyDescent="0.25">
      <c r="A57">
        <v>54</v>
      </c>
      <c r="B57">
        <v>6.9308639545445402E-2</v>
      </c>
      <c r="C57">
        <v>23.822457078863899</v>
      </c>
    </row>
    <row r="58" spans="1:3" x14ac:dyDescent="0.25">
      <c r="A58">
        <v>55</v>
      </c>
      <c r="B58">
        <v>6.9308639545445402E-2</v>
      </c>
      <c r="C58">
        <v>23.822457078863899</v>
      </c>
    </row>
    <row r="59" spans="1:3" x14ac:dyDescent="0.25">
      <c r="A59">
        <v>56</v>
      </c>
      <c r="B59">
        <v>6.9308639545445402E-2</v>
      </c>
      <c r="C59">
        <v>23.822457078863899</v>
      </c>
    </row>
    <row r="60" spans="1:3" x14ac:dyDescent="0.25">
      <c r="A60">
        <v>57</v>
      </c>
      <c r="B60">
        <v>6.9308639545445402E-2</v>
      </c>
      <c r="C60">
        <v>23.822457078863899</v>
      </c>
    </row>
    <row r="61" spans="1:3" x14ac:dyDescent="0.25">
      <c r="A61">
        <v>58</v>
      </c>
      <c r="B61">
        <v>6.9127108492673298E-2</v>
      </c>
      <c r="C61">
        <v>23.822457078863899</v>
      </c>
    </row>
    <row r="62" spans="1:3" x14ac:dyDescent="0.25">
      <c r="A62">
        <v>59</v>
      </c>
      <c r="B62">
        <v>6.9490170598217493E-2</v>
      </c>
      <c r="C62">
        <v>23.822457078863899</v>
      </c>
    </row>
    <row r="63" spans="1:3" x14ac:dyDescent="0.25">
      <c r="A63">
        <v>60</v>
      </c>
      <c r="B63">
        <v>6.9308639545445402E-2</v>
      </c>
      <c r="C63">
        <v>23.822457078863899</v>
      </c>
    </row>
    <row r="64" spans="1:3" x14ac:dyDescent="0.25">
      <c r="A64">
        <v>61</v>
      </c>
      <c r="B64">
        <v>6.9127108492673298E-2</v>
      </c>
      <c r="C64">
        <v>23.822457078863899</v>
      </c>
    </row>
    <row r="65" spans="1:3" x14ac:dyDescent="0.25">
      <c r="A65">
        <v>62</v>
      </c>
      <c r="B65">
        <v>6.9127108492673298E-2</v>
      </c>
      <c r="C65">
        <v>23.822457078863899</v>
      </c>
    </row>
    <row r="66" spans="1:3" x14ac:dyDescent="0.25">
      <c r="A66">
        <v>63</v>
      </c>
      <c r="B66">
        <v>6.9308639545445402E-2</v>
      </c>
      <c r="C66">
        <v>23.822457078863899</v>
      </c>
    </row>
    <row r="67" spans="1:3" x14ac:dyDescent="0.25">
      <c r="A67">
        <v>64</v>
      </c>
      <c r="B67">
        <v>6.9308639545445402E-2</v>
      </c>
      <c r="C67">
        <v>23.822457078863899</v>
      </c>
    </row>
    <row r="68" spans="1:3" x14ac:dyDescent="0.25">
      <c r="A68">
        <v>65</v>
      </c>
      <c r="B68">
        <v>6.8945577439901207E-2</v>
      </c>
      <c r="C68">
        <v>23.822457078863899</v>
      </c>
    </row>
    <row r="69" spans="1:3" x14ac:dyDescent="0.25">
      <c r="A69">
        <v>66</v>
      </c>
      <c r="B69">
        <v>6.9127108492673298E-2</v>
      </c>
      <c r="C69">
        <v>23.822457078863899</v>
      </c>
    </row>
    <row r="70" spans="1:3" x14ac:dyDescent="0.25">
      <c r="A70">
        <v>67</v>
      </c>
      <c r="B70">
        <v>6.8945577439901207E-2</v>
      </c>
      <c r="C70">
        <v>23.822457078863899</v>
      </c>
    </row>
    <row r="71" spans="1:3" x14ac:dyDescent="0.25">
      <c r="A71">
        <v>68</v>
      </c>
      <c r="B71">
        <v>6.9308639545445402E-2</v>
      </c>
      <c r="C71">
        <v>23.822457078863899</v>
      </c>
    </row>
    <row r="72" spans="1:3" x14ac:dyDescent="0.25">
      <c r="A72">
        <v>69</v>
      </c>
      <c r="B72">
        <v>6.9127108492673298E-2</v>
      </c>
      <c r="C72">
        <v>23.849945813321099</v>
      </c>
    </row>
    <row r="73" spans="1:3" x14ac:dyDescent="0.25">
      <c r="A73">
        <v>70</v>
      </c>
      <c r="B73">
        <v>6.9308639545445402E-2</v>
      </c>
      <c r="C73">
        <v>23.822457078863899</v>
      </c>
    </row>
    <row r="74" spans="1:3" x14ac:dyDescent="0.25">
      <c r="A74">
        <v>71</v>
      </c>
      <c r="B74">
        <v>6.8945577439901207E-2</v>
      </c>
      <c r="C74">
        <v>23.822457078863899</v>
      </c>
    </row>
    <row r="75" spans="1:3" x14ac:dyDescent="0.25">
      <c r="A75">
        <v>72</v>
      </c>
      <c r="B75">
        <v>6.8764010938768896E-2</v>
      </c>
      <c r="C75">
        <v>23.822457078863899</v>
      </c>
    </row>
    <row r="76" spans="1:3" x14ac:dyDescent="0.25">
      <c r="A76">
        <v>73</v>
      </c>
      <c r="B76">
        <v>6.8945577439901207E-2</v>
      </c>
      <c r="C76">
        <v>23.822457078863899</v>
      </c>
    </row>
    <row r="77" spans="1:3" x14ac:dyDescent="0.25">
      <c r="A77">
        <v>74</v>
      </c>
      <c r="B77">
        <v>6.8945577439901207E-2</v>
      </c>
      <c r="C77">
        <v>23.822457078863899</v>
      </c>
    </row>
    <row r="78" spans="1:3" x14ac:dyDescent="0.25">
      <c r="A78">
        <v>75</v>
      </c>
      <c r="B78">
        <v>6.8945577439901207E-2</v>
      </c>
      <c r="C78">
        <v>23.822457078863899</v>
      </c>
    </row>
    <row r="79" spans="1:3" x14ac:dyDescent="0.25">
      <c r="A79">
        <v>76</v>
      </c>
      <c r="B79">
        <v>6.8945577439901207E-2</v>
      </c>
      <c r="C79">
        <v>23.822457078863899</v>
      </c>
    </row>
    <row r="80" spans="1:3" x14ac:dyDescent="0.25">
      <c r="A80">
        <v>77</v>
      </c>
      <c r="B80">
        <v>6.8764010938768896E-2</v>
      </c>
      <c r="C80">
        <v>23.822457078863899</v>
      </c>
    </row>
    <row r="81" spans="1:3" x14ac:dyDescent="0.25">
      <c r="A81">
        <v>78</v>
      </c>
      <c r="B81">
        <v>6.8945577439901207E-2</v>
      </c>
      <c r="C81">
        <v>23.822457078863899</v>
      </c>
    </row>
    <row r="82" spans="1:3" x14ac:dyDescent="0.25">
      <c r="A82">
        <v>79</v>
      </c>
      <c r="B82">
        <v>6.8764010938768896E-2</v>
      </c>
      <c r="C82">
        <v>23.822457078863899</v>
      </c>
    </row>
    <row r="83" spans="1:3" x14ac:dyDescent="0.25">
      <c r="A83">
        <v>80</v>
      </c>
      <c r="B83">
        <v>6.8945577439901207E-2</v>
      </c>
      <c r="C83">
        <v>23.849945813321099</v>
      </c>
    </row>
    <row r="84" spans="1:3" x14ac:dyDescent="0.25">
      <c r="A84">
        <v>81</v>
      </c>
      <c r="B84">
        <v>6.8945577439901207E-2</v>
      </c>
      <c r="C84">
        <v>23.849945813321099</v>
      </c>
    </row>
    <row r="85" spans="1:3" x14ac:dyDescent="0.25">
      <c r="A85">
        <v>82</v>
      </c>
      <c r="B85">
        <v>6.8945577439901207E-2</v>
      </c>
      <c r="C85">
        <v>23.849945813321099</v>
      </c>
    </row>
    <row r="86" spans="1:3" x14ac:dyDescent="0.25">
      <c r="A86">
        <v>83</v>
      </c>
      <c r="B86">
        <v>6.8764010938768896E-2</v>
      </c>
      <c r="C86">
        <v>23.822457078863899</v>
      </c>
    </row>
    <row r="87" spans="1:3" x14ac:dyDescent="0.25">
      <c r="A87">
        <v>84</v>
      </c>
      <c r="B87">
        <v>6.8945577439901207E-2</v>
      </c>
      <c r="C87">
        <v>23.822457078863899</v>
      </c>
    </row>
    <row r="88" spans="1:3" x14ac:dyDescent="0.25">
      <c r="A88">
        <v>85</v>
      </c>
      <c r="B88">
        <v>6.8764010938768896E-2</v>
      </c>
      <c r="C88">
        <v>23.849945813321099</v>
      </c>
    </row>
    <row r="89" spans="1:3" x14ac:dyDescent="0.25">
      <c r="A89">
        <v>86</v>
      </c>
      <c r="B89">
        <v>6.8945577439901207E-2</v>
      </c>
      <c r="C89">
        <v>23.822457078863899</v>
      </c>
    </row>
    <row r="90" spans="1:3" x14ac:dyDescent="0.25">
      <c r="A90">
        <v>87</v>
      </c>
      <c r="B90">
        <v>6.9127108492673298E-2</v>
      </c>
      <c r="C90">
        <v>23.822457078863899</v>
      </c>
    </row>
    <row r="91" spans="1:3" x14ac:dyDescent="0.25">
      <c r="A91">
        <v>88</v>
      </c>
      <c r="B91">
        <v>6.9127108492673298E-2</v>
      </c>
      <c r="C91">
        <v>23.822457078863899</v>
      </c>
    </row>
    <row r="92" spans="1:3" x14ac:dyDescent="0.25">
      <c r="A92">
        <v>89</v>
      </c>
      <c r="B92">
        <v>6.8945577439901207E-2</v>
      </c>
      <c r="C92">
        <v>23.822457078863899</v>
      </c>
    </row>
    <row r="93" spans="1:3" x14ac:dyDescent="0.25">
      <c r="A93">
        <v>90</v>
      </c>
      <c r="B93">
        <v>6.9127108492673298E-2</v>
      </c>
      <c r="C93">
        <v>23.849945813321099</v>
      </c>
    </row>
    <row r="94" spans="1:3" x14ac:dyDescent="0.25">
      <c r="A94">
        <v>91</v>
      </c>
      <c r="B94">
        <v>6.9127108492673298E-2</v>
      </c>
      <c r="C94">
        <v>23.849945813321099</v>
      </c>
    </row>
    <row r="95" spans="1:3" x14ac:dyDescent="0.25">
      <c r="A95">
        <v>92</v>
      </c>
      <c r="B95">
        <v>6.8945577439901207E-2</v>
      </c>
      <c r="C95">
        <v>23.849945813321099</v>
      </c>
    </row>
    <row r="96" spans="1:3" x14ac:dyDescent="0.25">
      <c r="A96">
        <v>93</v>
      </c>
      <c r="B96">
        <v>6.8764010938768896E-2</v>
      </c>
      <c r="C96">
        <v>23.849945813321099</v>
      </c>
    </row>
    <row r="97" spans="1:3" x14ac:dyDescent="0.25">
      <c r="A97">
        <v>94</v>
      </c>
      <c r="B97">
        <v>6.8945577439901207E-2</v>
      </c>
      <c r="C97">
        <v>23.849945813321099</v>
      </c>
    </row>
    <row r="98" spans="1:3" x14ac:dyDescent="0.25">
      <c r="A98">
        <v>95</v>
      </c>
      <c r="B98">
        <v>6.8764010938768896E-2</v>
      </c>
      <c r="C98">
        <v>23.849945813321099</v>
      </c>
    </row>
    <row r="99" spans="1:3" x14ac:dyDescent="0.25">
      <c r="A99">
        <v>96</v>
      </c>
      <c r="B99">
        <v>6.8945577439901207E-2</v>
      </c>
      <c r="C99">
        <v>23.849945813321099</v>
      </c>
    </row>
    <row r="100" spans="1:3" x14ac:dyDescent="0.25">
      <c r="A100">
        <v>97</v>
      </c>
      <c r="B100">
        <v>6.8764010938768896E-2</v>
      </c>
      <c r="C100">
        <v>23.849945813321099</v>
      </c>
    </row>
    <row r="101" spans="1:3" x14ac:dyDescent="0.25">
      <c r="A101">
        <v>98</v>
      </c>
      <c r="B101">
        <v>6.8945577439901207E-2</v>
      </c>
      <c r="C101">
        <v>23.849945813321099</v>
      </c>
    </row>
    <row r="102" spans="1:3" x14ac:dyDescent="0.25">
      <c r="A102">
        <v>99</v>
      </c>
      <c r="B102">
        <v>6.8764010938768896E-2</v>
      </c>
      <c r="C102">
        <v>23.822457078863899</v>
      </c>
    </row>
    <row r="103" spans="1:3" x14ac:dyDescent="0.25">
      <c r="A103">
        <v>100</v>
      </c>
      <c r="B103">
        <v>6.8764010938768896E-2</v>
      </c>
      <c r="C103">
        <v>23.849945813321099</v>
      </c>
    </row>
    <row r="104" spans="1:3" x14ac:dyDescent="0.25">
      <c r="A104">
        <v>101</v>
      </c>
      <c r="B104">
        <v>6.8764010938768896E-2</v>
      </c>
      <c r="C104">
        <v>23.822457078863899</v>
      </c>
    </row>
    <row r="105" spans="1:3" x14ac:dyDescent="0.25">
      <c r="A105">
        <v>102</v>
      </c>
      <c r="B105">
        <v>6.9127108492673298E-2</v>
      </c>
      <c r="C105">
        <v>23.849945813321099</v>
      </c>
    </row>
    <row r="106" spans="1:3" x14ac:dyDescent="0.25">
      <c r="A106">
        <v>103</v>
      </c>
      <c r="B106">
        <v>6.8945577439901207E-2</v>
      </c>
      <c r="C106">
        <v>23.849945813321099</v>
      </c>
    </row>
    <row r="107" spans="1:3" x14ac:dyDescent="0.25">
      <c r="A107">
        <v>104</v>
      </c>
      <c r="B107">
        <v>6.9127108492673298E-2</v>
      </c>
      <c r="C107">
        <v>23.849945813321099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3"/>
  <sheetViews>
    <sheetView workbookViewId="0">
      <selection activeCell="I23" sqref="I23"/>
    </sheetView>
  </sheetViews>
  <sheetFormatPr defaultRowHeight="15" x14ac:dyDescent="0.25"/>
  <cols>
    <col min="1" max="1" width="4" bestFit="1" customWidth="1"/>
    <col min="2" max="3" width="12" bestFit="1" customWidth="1"/>
  </cols>
  <sheetData>
    <row r="1" spans="1:7" x14ac:dyDescent="0.25">
      <c r="A1" t="s">
        <v>13</v>
      </c>
      <c r="B1" t="s">
        <v>14</v>
      </c>
      <c r="C1" t="s">
        <v>15</v>
      </c>
      <c r="E1" t="s">
        <v>18</v>
      </c>
      <c r="G1" s="20">
        <f>AVERAGE(C3:C603)</f>
        <v>23.896089607524697</v>
      </c>
    </row>
    <row r="2" spans="1:7" x14ac:dyDescent="0.25">
      <c r="A2" t="s">
        <v>16</v>
      </c>
      <c r="C2" t="s">
        <v>17</v>
      </c>
    </row>
    <row r="3" spans="1:7" x14ac:dyDescent="0.25">
      <c r="A3">
        <v>0</v>
      </c>
      <c r="B3">
        <v>1.1278180844754</v>
      </c>
      <c r="C3">
        <v>23.547349589711299</v>
      </c>
    </row>
    <row r="4" spans="1:7" x14ac:dyDescent="0.25">
      <c r="A4">
        <v>1</v>
      </c>
      <c r="B4">
        <v>1.14178528456895</v>
      </c>
      <c r="C4">
        <v>23.547349589711299</v>
      </c>
    </row>
    <row r="5" spans="1:7" x14ac:dyDescent="0.25">
      <c r="A5">
        <v>2</v>
      </c>
      <c r="B5">
        <v>1.14178528456895</v>
      </c>
      <c r="C5">
        <v>23.574881102802699</v>
      </c>
    </row>
    <row r="6" spans="1:7" x14ac:dyDescent="0.25">
      <c r="A6">
        <v>3</v>
      </c>
      <c r="B6">
        <v>1.14178528456895</v>
      </c>
      <c r="C6">
        <v>23.574881102802699</v>
      </c>
    </row>
    <row r="7" spans="1:7" x14ac:dyDescent="0.25">
      <c r="A7">
        <v>4</v>
      </c>
      <c r="B7">
        <v>1.1371295512044299</v>
      </c>
      <c r="C7">
        <v>23.574881102802699</v>
      </c>
    </row>
    <row r="8" spans="1:7" x14ac:dyDescent="0.25">
      <c r="A8">
        <v>5</v>
      </c>
      <c r="B8">
        <v>1.1278180844754</v>
      </c>
      <c r="C8">
        <v>23.574881102802699</v>
      </c>
    </row>
    <row r="9" spans="1:7" x14ac:dyDescent="0.25">
      <c r="A9">
        <v>6</v>
      </c>
      <c r="B9">
        <v>1.1324738178399201</v>
      </c>
      <c r="C9">
        <v>23.574881102802699</v>
      </c>
    </row>
    <row r="10" spans="1:7" x14ac:dyDescent="0.25">
      <c r="A10">
        <v>7</v>
      </c>
      <c r="B10">
        <v>1.1324738178399201</v>
      </c>
      <c r="C10">
        <v>23.574881102802699</v>
      </c>
    </row>
    <row r="11" spans="1:7" x14ac:dyDescent="0.25">
      <c r="A11">
        <v>8</v>
      </c>
      <c r="B11">
        <v>1.1278180844754</v>
      </c>
      <c r="C11">
        <v>23.574881102802699</v>
      </c>
    </row>
    <row r="12" spans="1:7" x14ac:dyDescent="0.25">
      <c r="A12">
        <v>9</v>
      </c>
      <c r="B12">
        <v>1.1231623511108799</v>
      </c>
      <c r="C12">
        <v>23.602403407972901</v>
      </c>
    </row>
    <row r="13" spans="1:7" x14ac:dyDescent="0.25">
      <c r="A13">
        <v>10</v>
      </c>
      <c r="B13">
        <v>1.1231623511108799</v>
      </c>
      <c r="C13">
        <v>23.574881102802699</v>
      </c>
    </row>
    <row r="14" spans="1:7" x14ac:dyDescent="0.25">
      <c r="A14">
        <v>11</v>
      </c>
      <c r="B14">
        <v>1.1231623511108799</v>
      </c>
      <c r="C14">
        <v>23.574881102802699</v>
      </c>
    </row>
    <row r="15" spans="1:7" x14ac:dyDescent="0.25">
      <c r="A15">
        <v>12</v>
      </c>
      <c r="B15">
        <v>1.11897689046735</v>
      </c>
      <c r="C15">
        <v>23.574881102802699</v>
      </c>
    </row>
    <row r="16" spans="1:7" x14ac:dyDescent="0.25">
      <c r="A16">
        <v>13</v>
      </c>
      <c r="B16">
        <v>1.1231623511108799</v>
      </c>
      <c r="C16">
        <v>23.574881102802699</v>
      </c>
    </row>
    <row r="17" spans="1:3" x14ac:dyDescent="0.25">
      <c r="A17">
        <v>14</v>
      </c>
      <c r="B17">
        <v>1.11754195114308</v>
      </c>
      <c r="C17">
        <v>23.574881102802699</v>
      </c>
    </row>
    <row r="18" spans="1:3" x14ac:dyDescent="0.25">
      <c r="A18">
        <v>15</v>
      </c>
      <c r="B18">
        <v>1.11897689046735</v>
      </c>
      <c r="C18">
        <v>23.574881102802699</v>
      </c>
    </row>
    <row r="19" spans="1:3" x14ac:dyDescent="0.25">
      <c r="A19">
        <v>16</v>
      </c>
      <c r="B19">
        <v>1.1161070118188201</v>
      </c>
      <c r="C19">
        <v>23.574881102802699</v>
      </c>
    </row>
    <row r="20" spans="1:3" x14ac:dyDescent="0.25">
      <c r="A20">
        <v>17</v>
      </c>
      <c r="B20">
        <v>1.11467207249455</v>
      </c>
      <c r="C20">
        <v>23.574881102802699</v>
      </c>
    </row>
    <row r="21" spans="1:3" x14ac:dyDescent="0.25">
      <c r="A21">
        <v>18</v>
      </c>
      <c r="B21">
        <v>1.11467207249455</v>
      </c>
      <c r="C21">
        <v>23.574881102802699</v>
      </c>
    </row>
    <row r="22" spans="1:3" x14ac:dyDescent="0.25">
      <c r="A22">
        <v>19</v>
      </c>
      <c r="B22">
        <v>1.11467207249455</v>
      </c>
      <c r="C22">
        <v>23.574881102802699</v>
      </c>
    </row>
    <row r="23" spans="1:3" x14ac:dyDescent="0.25">
      <c r="A23">
        <v>20</v>
      </c>
      <c r="B23">
        <v>1.11467207249455</v>
      </c>
      <c r="C23">
        <v>23.602403407972901</v>
      </c>
    </row>
    <row r="24" spans="1:3" x14ac:dyDescent="0.25">
      <c r="A24">
        <v>21</v>
      </c>
      <c r="B24">
        <v>1.1132371331702799</v>
      </c>
      <c r="C24">
        <v>23.574881102802699</v>
      </c>
    </row>
    <row r="25" spans="1:3" x14ac:dyDescent="0.25">
      <c r="A25">
        <v>22</v>
      </c>
      <c r="B25">
        <v>1.1132371331702799</v>
      </c>
      <c r="C25">
        <v>23.574881102802699</v>
      </c>
    </row>
    <row r="26" spans="1:3" x14ac:dyDescent="0.25">
      <c r="A26">
        <v>23</v>
      </c>
      <c r="B26">
        <v>1.1132371331702799</v>
      </c>
      <c r="C26">
        <v>23.574881102802699</v>
      </c>
    </row>
    <row r="27" spans="1:3" x14ac:dyDescent="0.25">
      <c r="A27">
        <v>24</v>
      </c>
      <c r="B27">
        <v>1.11036725452175</v>
      </c>
      <c r="C27">
        <v>23.602403407972901</v>
      </c>
    </row>
    <row r="28" spans="1:3" x14ac:dyDescent="0.25">
      <c r="A28">
        <v>25</v>
      </c>
      <c r="B28">
        <v>1.1118021938460101</v>
      </c>
      <c r="C28">
        <v>23.602403407972901</v>
      </c>
    </row>
    <row r="29" spans="1:3" x14ac:dyDescent="0.25">
      <c r="A29">
        <v>26</v>
      </c>
      <c r="B29">
        <v>1.1118021938460101</v>
      </c>
      <c r="C29">
        <v>23.602403407972901</v>
      </c>
    </row>
    <row r="30" spans="1:3" x14ac:dyDescent="0.25">
      <c r="A30">
        <v>27</v>
      </c>
      <c r="B30">
        <v>1.11036725452175</v>
      </c>
      <c r="C30">
        <v>23.602403407972901</v>
      </c>
    </row>
    <row r="31" spans="1:3" x14ac:dyDescent="0.25">
      <c r="A31">
        <v>28</v>
      </c>
      <c r="B31">
        <v>1.11036725452175</v>
      </c>
      <c r="C31">
        <v>23.602403407972901</v>
      </c>
    </row>
    <row r="32" spans="1:3" x14ac:dyDescent="0.25">
      <c r="A32">
        <v>29</v>
      </c>
      <c r="B32">
        <v>1.11036725452175</v>
      </c>
      <c r="C32">
        <v>23.602403407972901</v>
      </c>
    </row>
    <row r="33" spans="1:3" x14ac:dyDescent="0.25">
      <c r="A33">
        <v>30</v>
      </c>
      <c r="B33">
        <v>1.1089323151974799</v>
      </c>
      <c r="C33">
        <v>23.602403407972901</v>
      </c>
    </row>
    <row r="34" spans="1:3" x14ac:dyDescent="0.25">
      <c r="A34">
        <v>31</v>
      </c>
      <c r="B34">
        <v>1.1074973758732101</v>
      </c>
      <c r="C34">
        <v>23.602403407972901</v>
      </c>
    </row>
    <row r="35" spans="1:3" x14ac:dyDescent="0.25">
      <c r="A35">
        <v>32</v>
      </c>
      <c r="B35">
        <v>1.1074973758732101</v>
      </c>
      <c r="C35">
        <v>23.602403407972901</v>
      </c>
    </row>
    <row r="36" spans="1:3" x14ac:dyDescent="0.25">
      <c r="A36">
        <v>33</v>
      </c>
      <c r="B36">
        <v>1.1074973758732101</v>
      </c>
      <c r="C36">
        <v>23.602403407972901</v>
      </c>
    </row>
    <row r="37" spans="1:3" x14ac:dyDescent="0.25">
      <c r="A37">
        <v>34</v>
      </c>
      <c r="B37">
        <v>1.1046274972246799</v>
      </c>
      <c r="C37">
        <v>23.602403407972901</v>
      </c>
    </row>
    <row r="38" spans="1:3" x14ac:dyDescent="0.25">
      <c r="A38">
        <v>35</v>
      </c>
      <c r="B38">
        <v>1.1046274972246799</v>
      </c>
      <c r="C38">
        <v>23.602403407972901</v>
      </c>
    </row>
    <row r="39" spans="1:3" x14ac:dyDescent="0.25">
      <c r="A39">
        <v>36</v>
      </c>
      <c r="B39">
        <v>1.1046274972246799</v>
      </c>
      <c r="C39">
        <v>23.602403407972901</v>
      </c>
    </row>
    <row r="40" spans="1:3" x14ac:dyDescent="0.25">
      <c r="A40">
        <v>37</v>
      </c>
      <c r="B40">
        <v>1.10319255790041</v>
      </c>
      <c r="C40">
        <v>23.629921901241499</v>
      </c>
    </row>
    <row r="41" spans="1:3" x14ac:dyDescent="0.25">
      <c r="A41">
        <v>38</v>
      </c>
      <c r="B41">
        <v>1.10319255790041</v>
      </c>
      <c r="C41">
        <v>23.629921901241499</v>
      </c>
    </row>
    <row r="42" spans="1:3" x14ac:dyDescent="0.25">
      <c r="A42">
        <v>39</v>
      </c>
      <c r="B42">
        <v>1.10175761857614</v>
      </c>
      <c r="C42">
        <v>23.629921901241499</v>
      </c>
    </row>
    <row r="43" spans="1:3" x14ac:dyDescent="0.25">
      <c r="A43">
        <v>40</v>
      </c>
      <c r="B43">
        <v>1.1003226792518701</v>
      </c>
      <c r="C43">
        <v>23.602403407972901</v>
      </c>
    </row>
    <row r="44" spans="1:3" x14ac:dyDescent="0.25">
      <c r="A44">
        <v>41</v>
      </c>
      <c r="B44">
        <v>1.1003226792518701</v>
      </c>
      <c r="C44">
        <v>23.629921901241499</v>
      </c>
    </row>
    <row r="45" spans="1:3" x14ac:dyDescent="0.25">
      <c r="A45">
        <v>42</v>
      </c>
      <c r="B45">
        <v>1.1003226792518701</v>
      </c>
      <c r="C45">
        <v>23.602403407972901</v>
      </c>
    </row>
    <row r="46" spans="1:3" x14ac:dyDescent="0.25">
      <c r="A46">
        <v>43</v>
      </c>
      <c r="B46">
        <v>1.1003226792518701</v>
      </c>
      <c r="C46">
        <v>23.602403407972901</v>
      </c>
    </row>
    <row r="47" spans="1:3" x14ac:dyDescent="0.25">
      <c r="A47">
        <v>44</v>
      </c>
      <c r="B47">
        <v>1.09888773992761</v>
      </c>
      <c r="C47">
        <v>23.602403407972901</v>
      </c>
    </row>
    <row r="48" spans="1:3" x14ac:dyDescent="0.25">
      <c r="A48">
        <v>45</v>
      </c>
      <c r="B48">
        <v>1.0974528006033399</v>
      </c>
      <c r="C48">
        <v>23.602403407972901</v>
      </c>
    </row>
    <row r="49" spans="1:3" x14ac:dyDescent="0.25">
      <c r="A49">
        <v>46</v>
      </c>
      <c r="B49">
        <v>1.0974528006033399</v>
      </c>
      <c r="C49">
        <v>23.629921901241499</v>
      </c>
    </row>
    <row r="50" spans="1:3" x14ac:dyDescent="0.25">
      <c r="A50">
        <v>47</v>
      </c>
      <c r="B50">
        <v>1.0974528006033399</v>
      </c>
      <c r="C50">
        <v>23.629921901241499</v>
      </c>
    </row>
    <row r="51" spans="1:3" x14ac:dyDescent="0.25">
      <c r="A51">
        <v>48</v>
      </c>
      <c r="B51">
        <v>1.0974528006033399</v>
      </c>
      <c r="C51">
        <v>23.629921901241499</v>
      </c>
    </row>
    <row r="52" spans="1:3" x14ac:dyDescent="0.25">
      <c r="A52">
        <v>49</v>
      </c>
      <c r="B52">
        <v>1.0945829219548</v>
      </c>
      <c r="C52">
        <v>23.629921901241499</v>
      </c>
    </row>
    <row r="53" spans="1:3" x14ac:dyDescent="0.25">
      <c r="A53">
        <v>50</v>
      </c>
      <c r="B53">
        <v>1.0945829219548</v>
      </c>
      <c r="C53">
        <v>23.657436603103601</v>
      </c>
    </row>
    <row r="54" spans="1:3" x14ac:dyDescent="0.25">
      <c r="A54">
        <v>51</v>
      </c>
      <c r="B54">
        <v>1.0945829219548</v>
      </c>
      <c r="C54">
        <v>23.629921901241499</v>
      </c>
    </row>
    <row r="55" spans="1:3" x14ac:dyDescent="0.25">
      <c r="A55">
        <v>52</v>
      </c>
      <c r="B55">
        <v>1.0917130433062701</v>
      </c>
      <c r="C55">
        <v>23.629921901241499</v>
      </c>
    </row>
    <row r="56" spans="1:3" x14ac:dyDescent="0.25">
      <c r="A56">
        <v>53</v>
      </c>
      <c r="B56">
        <v>1.0931479826305399</v>
      </c>
      <c r="C56">
        <v>23.629921901241499</v>
      </c>
    </row>
    <row r="57" spans="1:3" x14ac:dyDescent="0.25">
      <c r="A57">
        <v>54</v>
      </c>
      <c r="B57">
        <v>1.0931479826305399</v>
      </c>
      <c r="C57">
        <v>23.629921901241499</v>
      </c>
    </row>
    <row r="58" spans="1:3" x14ac:dyDescent="0.25">
      <c r="A58">
        <v>55</v>
      </c>
      <c r="B58">
        <v>1.0931479826305399</v>
      </c>
      <c r="C58">
        <v>23.657436603103601</v>
      </c>
    </row>
    <row r="59" spans="1:3" x14ac:dyDescent="0.25">
      <c r="A59">
        <v>56</v>
      </c>
      <c r="B59">
        <v>1.0917130433062701</v>
      </c>
      <c r="C59">
        <v>23.629921901241499</v>
      </c>
    </row>
    <row r="60" spans="1:3" x14ac:dyDescent="0.25">
      <c r="A60">
        <v>57</v>
      </c>
      <c r="B60">
        <v>1.0917130433062701</v>
      </c>
      <c r="C60">
        <v>23.629921901241499</v>
      </c>
    </row>
    <row r="61" spans="1:3" x14ac:dyDescent="0.25">
      <c r="A61">
        <v>58</v>
      </c>
      <c r="B61">
        <v>1.090278103982</v>
      </c>
      <c r="C61">
        <v>23.629921901241499</v>
      </c>
    </row>
    <row r="62" spans="1:3" x14ac:dyDescent="0.25">
      <c r="A62">
        <v>59</v>
      </c>
      <c r="B62">
        <v>1.090278103982</v>
      </c>
      <c r="C62">
        <v>23.657436603103601</v>
      </c>
    </row>
    <row r="63" spans="1:3" x14ac:dyDescent="0.25">
      <c r="A63">
        <v>60</v>
      </c>
      <c r="B63">
        <v>1.0888431646577299</v>
      </c>
      <c r="C63">
        <v>23.657436603103601</v>
      </c>
    </row>
    <row r="64" spans="1:3" x14ac:dyDescent="0.25">
      <c r="A64">
        <v>61</v>
      </c>
      <c r="B64">
        <v>1.0859732860092</v>
      </c>
      <c r="C64">
        <v>23.657436603103601</v>
      </c>
    </row>
    <row r="65" spans="1:3" x14ac:dyDescent="0.25">
      <c r="A65">
        <v>62</v>
      </c>
      <c r="B65">
        <v>1.0859732860092</v>
      </c>
      <c r="C65">
        <v>23.657436603103601</v>
      </c>
    </row>
    <row r="66" spans="1:3" x14ac:dyDescent="0.25">
      <c r="A66">
        <v>63</v>
      </c>
      <c r="B66">
        <v>1.0859732860092</v>
      </c>
      <c r="C66">
        <v>23.657436603103601</v>
      </c>
    </row>
    <row r="67" spans="1:3" x14ac:dyDescent="0.25">
      <c r="A67">
        <v>64</v>
      </c>
      <c r="B67">
        <v>1.0859732860092</v>
      </c>
      <c r="C67">
        <v>23.657436603103601</v>
      </c>
    </row>
    <row r="68" spans="1:3" x14ac:dyDescent="0.25">
      <c r="A68">
        <v>65</v>
      </c>
      <c r="B68">
        <v>1.0845383466849301</v>
      </c>
      <c r="C68">
        <v>23.684952905866801</v>
      </c>
    </row>
    <row r="69" spans="1:3" x14ac:dyDescent="0.25">
      <c r="A69">
        <v>66</v>
      </c>
      <c r="B69">
        <v>1.0845383466849301</v>
      </c>
      <c r="C69">
        <v>23.657436603103601</v>
      </c>
    </row>
    <row r="70" spans="1:3" x14ac:dyDescent="0.25">
      <c r="A70">
        <v>67</v>
      </c>
      <c r="B70">
        <v>1.0845383466849301</v>
      </c>
      <c r="C70">
        <v>23.684952905866801</v>
      </c>
    </row>
    <row r="71" spans="1:3" x14ac:dyDescent="0.25">
      <c r="A71">
        <v>68</v>
      </c>
      <c r="B71">
        <v>1.0816684680363999</v>
      </c>
      <c r="C71">
        <v>23.657436603103601</v>
      </c>
    </row>
    <row r="72" spans="1:3" x14ac:dyDescent="0.25">
      <c r="A72">
        <v>69</v>
      </c>
      <c r="B72">
        <v>1.0816684680363999</v>
      </c>
      <c r="C72">
        <v>23.684952905866801</v>
      </c>
    </row>
    <row r="73" spans="1:3" x14ac:dyDescent="0.25">
      <c r="A73">
        <v>70</v>
      </c>
      <c r="B73">
        <v>1.0802335287121301</v>
      </c>
      <c r="C73">
        <v>23.684952905866801</v>
      </c>
    </row>
    <row r="74" spans="1:3" x14ac:dyDescent="0.25">
      <c r="A74">
        <v>71</v>
      </c>
      <c r="B74">
        <v>1.0802335287121301</v>
      </c>
      <c r="C74">
        <v>23.684952905866801</v>
      </c>
    </row>
    <row r="75" spans="1:3" x14ac:dyDescent="0.25">
      <c r="A75">
        <v>72</v>
      </c>
      <c r="B75">
        <v>1.07879858938786</v>
      </c>
      <c r="C75">
        <v>23.684952905866801</v>
      </c>
    </row>
    <row r="76" spans="1:3" x14ac:dyDescent="0.25">
      <c r="A76">
        <v>73</v>
      </c>
      <c r="B76">
        <v>1.07879858938786</v>
      </c>
      <c r="C76">
        <v>23.684952905866801</v>
      </c>
    </row>
    <row r="77" spans="1:3" x14ac:dyDescent="0.25">
      <c r="A77">
        <v>74</v>
      </c>
      <c r="B77">
        <v>1.0759287107393301</v>
      </c>
      <c r="C77">
        <v>23.684952905866801</v>
      </c>
    </row>
    <row r="78" spans="1:3" x14ac:dyDescent="0.25">
      <c r="A78">
        <v>75</v>
      </c>
      <c r="B78">
        <v>1.0759287107393301</v>
      </c>
      <c r="C78">
        <v>23.712460085670699</v>
      </c>
    </row>
    <row r="79" spans="1:3" x14ac:dyDescent="0.25">
      <c r="A79">
        <v>76</v>
      </c>
      <c r="B79">
        <v>1.0773636500635899</v>
      </c>
      <c r="C79">
        <v>23.684952905866801</v>
      </c>
    </row>
    <row r="80" spans="1:3" x14ac:dyDescent="0.25">
      <c r="A80">
        <v>77</v>
      </c>
      <c r="B80">
        <v>1.0773636500635899</v>
      </c>
      <c r="C80">
        <v>23.712460085670699</v>
      </c>
    </row>
    <row r="81" spans="1:3" x14ac:dyDescent="0.25">
      <c r="A81">
        <v>78</v>
      </c>
      <c r="B81">
        <v>1.07449377141506</v>
      </c>
      <c r="C81">
        <v>23.712460085670699</v>
      </c>
    </row>
    <row r="82" spans="1:3" x14ac:dyDescent="0.25">
      <c r="A82">
        <v>79</v>
      </c>
      <c r="B82">
        <v>1.07449377141506</v>
      </c>
      <c r="C82">
        <v>23.712460085670699</v>
      </c>
    </row>
    <row r="83" spans="1:3" x14ac:dyDescent="0.25">
      <c r="A83">
        <v>80</v>
      </c>
      <c r="B83">
        <v>1.0730588320907899</v>
      </c>
      <c r="C83">
        <v>23.739963535557301</v>
      </c>
    </row>
    <row r="84" spans="1:3" x14ac:dyDescent="0.25">
      <c r="A84">
        <v>81</v>
      </c>
      <c r="B84">
        <v>1.07162389276652</v>
      </c>
      <c r="C84">
        <v>23.739963535557301</v>
      </c>
    </row>
    <row r="85" spans="1:3" x14ac:dyDescent="0.25">
      <c r="A85">
        <v>82</v>
      </c>
      <c r="B85">
        <v>1.0701889534422599</v>
      </c>
      <c r="C85">
        <v>23.712460085670699</v>
      </c>
    </row>
    <row r="86" spans="1:3" x14ac:dyDescent="0.25">
      <c r="A86">
        <v>83</v>
      </c>
      <c r="B86">
        <v>1.0701889534422599</v>
      </c>
      <c r="C86">
        <v>23.712460085670699</v>
      </c>
    </row>
    <row r="87" spans="1:3" x14ac:dyDescent="0.25">
      <c r="A87">
        <v>84</v>
      </c>
      <c r="B87">
        <v>1.0687540141179901</v>
      </c>
      <c r="C87">
        <v>23.739963535557301</v>
      </c>
    </row>
    <row r="88" spans="1:3" x14ac:dyDescent="0.25">
      <c r="A88">
        <v>85</v>
      </c>
      <c r="B88">
        <v>1.0701889534422599</v>
      </c>
      <c r="C88">
        <v>23.739963535557301</v>
      </c>
    </row>
    <row r="89" spans="1:3" x14ac:dyDescent="0.25">
      <c r="A89">
        <v>86</v>
      </c>
      <c r="B89">
        <v>1.06731907479372</v>
      </c>
      <c r="C89">
        <v>23.739963535557301</v>
      </c>
    </row>
    <row r="90" spans="1:3" x14ac:dyDescent="0.25">
      <c r="A90">
        <v>87</v>
      </c>
      <c r="B90">
        <v>1.06731907479372</v>
      </c>
      <c r="C90">
        <v>23.739963535557301</v>
      </c>
    </row>
    <row r="91" spans="1:3" x14ac:dyDescent="0.25">
      <c r="A91">
        <v>88</v>
      </c>
      <c r="B91">
        <v>1.06731907479372</v>
      </c>
      <c r="C91">
        <v>23.739963535557301</v>
      </c>
    </row>
    <row r="92" spans="1:3" x14ac:dyDescent="0.25">
      <c r="A92">
        <v>89</v>
      </c>
      <c r="B92">
        <v>1.0658841354694499</v>
      </c>
      <c r="C92">
        <v>23.739963535557301</v>
      </c>
    </row>
    <row r="93" spans="1:3" x14ac:dyDescent="0.25">
      <c r="A93">
        <v>90</v>
      </c>
      <c r="B93">
        <v>1.0658841354694499</v>
      </c>
      <c r="C93">
        <v>23.739963535557301</v>
      </c>
    </row>
    <row r="94" spans="1:3" x14ac:dyDescent="0.25">
      <c r="A94">
        <v>91</v>
      </c>
      <c r="B94">
        <v>1.0644491961451901</v>
      </c>
      <c r="C94">
        <v>23.739963535557301</v>
      </c>
    </row>
    <row r="95" spans="1:3" x14ac:dyDescent="0.25">
      <c r="A95">
        <v>92</v>
      </c>
      <c r="B95">
        <v>1.06301425682092</v>
      </c>
      <c r="C95">
        <v>23.739963535557301</v>
      </c>
    </row>
    <row r="96" spans="1:3" x14ac:dyDescent="0.25">
      <c r="A96">
        <v>93</v>
      </c>
      <c r="B96">
        <v>1.0615793174966499</v>
      </c>
      <c r="C96">
        <v>23.739963535557301</v>
      </c>
    </row>
    <row r="97" spans="1:3" x14ac:dyDescent="0.25">
      <c r="A97">
        <v>94</v>
      </c>
      <c r="B97">
        <v>1.0615793174966499</v>
      </c>
      <c r="C97">
        <v>23.739963535557301</v>
      </c>
    </row>
    <row r="98" spans="1:3" x14ac:dyDescent="0.25">
      <c r="A98">
        <v>95</v>
      </c>
      <c r="B98">
        <v>1.0615793174966499</v>
      </c>
      <c r="C98">
        <v>23.739963535557301</v>
      </c>
    </row>
    <row r="99" spans="1:3" x14ac:dyDescent="0.25">
      <c r="A99">
        <v>96</v>
      </c>
      <c r="B99">
        <v>1.0601443781723801</v>
      </c>
      <c r="C99">
        <v>23.767463276021498</v>
      </c>
    </row>
    <row r="100" spans="1:3" x14ac:dyDescent="0.25">
      <c r="A100">
        <v>97</v>
      </c>
      <c r="B100">
        <v>1.0601443781723801</v>
      </c>
      <c r="C100">
        <v>23.739963535557301</v>
      </c>
    </row>
    <row r="101" spans="1:3" x14ac:dyDescent="0.25">
      <c r="A101">
        <v>98</v>
      </c>
      <c r="B101">
        <v>1.0572744995238501</v>
      </c>
      <c r="C101">
        <v>23.767463276021498</v>
      </c>
    </row>
    <row r="102" spans="1:3" x14ac:dyDescent="0.25">
      <c r="A102">
        <v>99</v>
      </c>
      <c r="B102">
        <v>1.05870943884812</v>
      </c>
      <c r="C102">
        <v>23.767463276021498</v>
      </c>
    </row>
    <row r="103" spans="1:3" x14ac:dyDescent="0.25">
      <c r="A103">
        <v>100</v>
      </c>
      <c r="B103">
        <v>1.0572744995238501</v>
      </c>
      <c r="C103">
        <v>23.767463276021498</v>
      </c>
    </row>
    <row r="104" spans="1:3" x14ac:dyDescent="0.25">
      <c r="A104">
        <v>101</v>
      </c>
      <c r="B104">
        <v>1.0572744995238501</v>
      </c>
      <c r="C104">
        <v>23.767463276021498</v>
      </c>
    </row>
    <row r="105" spans="1:3" x14ac:dyDescent="0.25">
      <c r="A105">
        <v>102</v>
      </c>
      <c r="B105">
        <v>1.05583956019958</v>
      </c>
      <c r="C105">
        <v>23.767463276021498</v>
      </c>
    </row>
    <row r="106" spans="1:3" x14ac:dyDescent="0.25">
      <c r="A106">
        <v>103</v>
      </c>
      <c r="B106">
        <v>1.05440462087531</v>
      </c>
      <c r="C106">
        <v>23.767463276021498</v>
      </c>
    </row>
    <row r="107" spans="1:3" x14ac:dyDescent="0.25">
      <c r="A107">
        <v>104</v>
      </c>
      <c r="B107">
        <v>1.05440462087531</v>
      </c>
      <c r="C107">
        <v>23.767463276021498</v>
      </c>
    </row>
    <row r="108" spans="1:3" x14ac:dyDescent="0.25">
      <c r="A108">
        <v>105</v>
      </c>
      <c r="B108">
        <v>1.0529696815510501</v>
      </c>
      <c r="C108">
        <v>23.767463276021498</v>
      </c>
    </row>
    <row r="109" spans="1:3" x14ac:dyDescent="0.25">
      <c r="A109">
        <v>106</v>
      </c>
      <c r="B109">
        <v>1.05153474222678</v>
      </c>
      <c r="C109">
        <v>23.767463276021498</v>
      </c>
    </row>
    <row r="110" spans="1:3" x14ac:dyDescent="0.25">
      <c r="A110">
        <v>107</v>
      </c>
      <c r="B110">
        <v>1.05153474222678</v>
      </c>
      <c r="C110">
        <v>23.767463276021498</v>
      </c>
    </row>
    <row r="111" spans="1:3" x14ac:dyDescent="0.25">
      <c r="A111">
        <v>108</v>
      </c>
      <c r="B111">
        <v>1.0500998029025099</v>
      </c>
      <c r="C111">
        <v>23.767463276021498</v>
      </c>
    </row>
    <row r="112" spans="1:3" x14ac:dyDescent="0.25">
      <c r="A112">
        <v>109</v>
      </c>
      <c r="B112">
        <v>1.0486648635782401</v>
      </c>
      <c r="C112">
        <v>23.767463276021498</v>
      </c>
    </row>
    <row r="113" spans="1:3" x14ac:dyDescent="0.25">
      <c r="A113">
        <v>110</v>
      </c>
      <c r="B113">
        <v>1.0486648635782401</v>
      </c>
      <c r="C113">
        <v>23.767463276021498</v>
      </c>
    </row>
    <row r="114" spans="1:3" x14ac:dyDescent="0.25">
      <c r="A114">
        <v>111</v>
      </c>
      <c r="B114">
        <v>1.0486648635782401</v>
      </c>
      <c r="C114">
        <v>23.767463276021498</v>
      </c>
    </row>
    <row r="115" spans="1:3" x14ac:dyDescent="0.25">
      <c r="A115">
        <v>112</v>
      </c>
      <c r="B115">
        <v>1.04436004560544</v>
      </c>
      <c r="C115">
        <v>23.767463276021498</v>
      </c>
    </row>
    <row r="116" spans="1:3" x14ac:dyDescent="0.25">
      <c r="A116">
        <v>113</v>
      </c>
      <c r="B116">
        <v>1.0457949849297099</v>
      </c>
      <c r="C116">
        <v>23.767463276021498</v>
      </c>
    </row>
    <row r="117" spans="1:3" x14ac:dyDescent="0.25">
      <c r="A117">
        <v>114</v>
      </c>
      <c r="B117">
        <v>1.04436004560544</v>
      </c>
      <c r="C117">
        <v>23.767463276021498</v>
      </c>
    </row>
    <row r="118" spans="1:3" x14ac:dyDescent="0.25">
      <c r="A118">
        <v>115</v>
      </c>
      <c r="B118">
        <v>1.0457949849297099</v>
      </c>
      <c r="C118">
        <v>23.7949646964735</v>
      </c>
    </row>
    <row r="119" spans="1:3" x14ac:dyDescent="0.25">
      <c r="A119">
        <v>116</v>
      </c>
      <c r="B119">
        <v>1.04436004560544</v>
      </c>
      <c r="C119">
        <v>23.767463276021498</v>
      </c>
    </row>
    <row r="120" spans="1:3" x14ac:dyDescent="0.25">
      <c r="A120">
        <v>117</v>
      </c>
      <c r="B120">
        <v>1.04292510628117</v>
      </c>
      <c r="C120">
        <v>23.7949646964735</v>
      </c>
    </row>
    <row r="121" spans="1:3" x14ac:dyDescent="0.25">
      <c r="A121">
        <v>118</v>
      </c>
      <c r="B121">
        <v>1.04292510628117</v>
      </c>
      <c r="C121">
        <v>23.767463276021498</v>
      </c>
    </row>
    <row r="122" spans="1:3" x14ac:dyDescent="0.25">
      <c r="A122">
        <v>119</v>
      </c>
      <c r="B122">
        <v>1.0414901669569101</v>
      </c>
      <c r="C122">
        <v>23.7949646964735</v>
      </c>
    </row>
    <row r="123" spans="1:3" x14ac:dyDescent="0.25">
      <c r="A123">
        <v>120</v>
      </c>
      <c r="B123">
        <v>1.0414901669569101</v>
      </c>
      <c r="C123">
        <v>23.7949646964735</v>
      </c>
    </row>
    <row r="124" spans="1:3" x14ac:dyDescent="0.25">
      <c r="A124">
        <v>121</v>
      </c>
      <c r="B124">
        <v>1.04005522763264</v>
      </c>
      <c r="C124">
        <v>23.767463276021498</v>
      </c>
    </row>
    <row r="125" spans="1:3" x14ac:dyDescent="0.25">
      <c r="A125">
        <v>122</v>
      </c>
      <c r="B125">
        <v>1.04292510628117</v>
      </c>
      <c r="C125">
        <v>23.7949646964735</v>
      </c>
    </row>
    <row r="126" spans="1:3" x14ac:dyDescent="0.25">
      <c r="A126">
        <v>123</v>
      </c>
      <c r="B126">
        <v>1.04005522763264</v>
      </c>
      <c r="C126">
        <v>23.7949646964735</v>
      </c>
    </row>
    <row r="127" spans="1:3" x14ac:dyDescent="0.25">
      <c r="A127">
        <v>124</v>
      </c>
      <c r="B127">
        <v>1.04005522763264</v>
      </c>
      <c r="C127">
        <v>23.7949646964735</v>
      </c>
    </row>
    <row r="128" spans="1:3" x14ac:dyDescent="0.25">
      <c r="A128">
        <v>125</v>
      </c>
      <c r="B128">
        <v>1.04005522763264</v>
      </c>
      <c r="C128">
        <v>23.7949646964735</v>
      </c>
    </row>
    <row r="129" spans="1:3" x14ac:dyDescent="0.25">
      <c r="A129">
        <v>126</v>
      </c>
      <c r="B129">
        <v>1.0371853489841001</v>
      </c>
      <c r="C129">
        <v>23.7949646964735</v>
      </c>
    </row>
    <row r="130" spans="1:3" x14ac:dyDescent="0.25">
      <c r="A130">
        <v>127</v>
      </c>
      <c r="B130">
        <v>1.0328805310113001</v>
      </c>
      <c r="C130">
        <v>23.767463276021498</v>
      </c>
    </row>
    <row r="131" spans="1:3" x14ac:dyDescent="0.25">
      <c r="A131">
        <v>128</v>
      </c>
      <c r="B131">
        <v>1.03144559168703</v>
      </c>
      <c r="C131">
        <v>23.767463276021498</v>
      </c>
    </row>
    <row r="132" spans="1:3" x14ac:dyDescent="0.25">
      <c r="A132">
        <v>129</v>
      </c>
      <c r="B132">
        <v>1.03144559168703</v>
      </c>
      <c r="C132">
        <v>23.7949646964735</v>
      </c>
    </row>
    <row r="133" spans="1:3" x14ac:dyDescent="0.25">
      <c r="A133">
        <v>130</v>
      </c>
      <c r="B133">
        <v>1.0300106523627699</v>
      </c>
      <c r="C133">
        <v>23.7949646964735</v>
      </c>
    </row>
    <row r="134" spans="1:3" x14ac:dyDescent="0.25">
      <c r="A134">
        <v>131</v>
      </c>
      <c r="B134">
        <v>1.0300106523627699</v>
      </c>
      <c r="C134">
        <v>23.7949646964735</v>
      </c>
    </row>
    <row r="135" spans="1:3" x14ac:dyDescent="0.25">
      <c r="A135">
        <v>132</v>
      </c>
      <c r="B135">
        <v>1.0285757130385</v>
      </c>
      <c r="C135">
        <v>23.7949646964735</v>
      </c>
    </row>
    <row r="136" spans="1:3" x14ac:dyDescent="0.25">
      <c r="A136">
        <v>133</v>
      </c>
      <c r="B136">
        <v>1.0285757130385</v>
      </c>
      <c r="C136">
        <v>23.7949646964735</v>
      </c>
    </row>
    <row r="137" spans="1:3" x14ac:dyDescent="0.25">
      <c r="A137">
        <v>134</v>
      </c>
      <c r="B137">
        <v>1.02714077371423</v>
      </c>
      <c r="C137">
        <v>23.7949646964735</v>
      </c>
    </row>
    <row r="138" spans="1:3" x14ac:dyDescent="0.25">
      <c r="A138">
        <v>135</v>
      </c>
      <c r="B138">
        <v>1.0257058343899601</v>
      </c>
      <c r="C138">
        <v>23.7949646964735</v>
      </c>
    </row>
    <row r="139" spans="1:3" x14ac:dyDescent="0.25">
      <c r="A139">
        <v>136</v>
      </c>
      <c r="B139">
        <v>1.0242708950657</v>
      </c>
      <c r="C139">
        <v>23.7949646964735</v>
      </c>
    </row>
    <row r="140" spans="1:3" x14ac:dyDescent="0.25">
      <c r="A140">
        <v>137</v>
      </c>
      <c r="B140">
        <v>1.0242708950657</v>
      </c>
      <c r="C140">
        <v>23.822457078863899</v>
      </c>
    </row>
    <row r="141" spans="1:3" x14ac:dyDescent="0.25">
      <c r="A141">
        <v>138</v>
      </c>
      <c r="B141">
        <v>1.0257058343899601</v>
      </c>
      <c r="C141">
        <v>23.822457078863899</v>
      </c>
    </row>
    <row r="142" spans="1:3" x14ac:dyDescent="0.25">
      <c r="A142">
        <v>139</v>
      </c>
      <c r="B142">
        <v>1.0257058343899601</v>
      </c>
      <c r="C142">
        <v>23.822457078863899</v>
      </c>
    </row>
    <row r="143" spans="1:3" x14ac:dyDescent="0.25">
      <c r="A143">
        <v>140</v>
      </c>
      <c r="B143">
        <v>1.0214010164171601</v>
      </c>
      <c r="C143">
        <v>23.822457078863899</v>
      </c>
    </row>
    <row r="144" spans="1:3" x14ac:dyDescent="0.25">
      <c r="A144">
        <v>141</v>
      </c>
      <c r="B144">
        <v>1.0214010164171601</v>
      </c>
      <c r="C144">
        <v>23.822457078863899</v>
      </c>
    </row>
    <row r="145" spans="1:3" x14ac:dyDescent="0.25">
      <c r="A145">
        <v>142</v>
      </c>
      <c r="B145">
        <v>1.01996607709289</v>
      </c>
      <c r="C145">
        <v>23.822457078863899</v>
      </c>
    </row>
    <row r="146" spans="1:3" x14ac:dyDescent="0.25">
      <c r="A146">
        <v>143</v>
      </c>
      <c r="B146">
        <v>1.0185311377686299</v>
      </c>
      <c r="C146">
        <v>23.822457078863899</v>
      </c>
    </row>
    <row r="147" spans="1:3" x14ac:dyDescent="0.25">
      <c r="A147">
        <v>144</v>
      </c>
      <c r="B147">
        <v>1.0185311377686299</v>
      </c>
      <c r="C147">
        <v>23.822457078863899</v>
      </c>
    </row>
    <row r="148" spans="1:3" x14ac:dyDescent="0.25">
      <c r="A148">
        <v>145</v>
      </c>
      <c r="B148">
        <v>1.01566125912009</v>
      </c>
      <c r="C148">
        <v>23.822457078863899</v>
      </c>
    </row>
    <row r="149" spans="1:3" x14ac:dyDescent="0.25">
      <c r="A149">
        <v>146</v>
      </c>
      <c r="B149">
        <v>1.01566125912009</v>
      </c>
      <c r="C149">
        <v>23.822457078863899</v>
      </c>
    </row>
    <row r="150" spans="1:3" x14ac:dyDescent="0.25">
      <c r="A150">
        <v>147</v>
      </c>
      <c r="B150">
        <v>1.01566125912009</v>
      </c>
      <c r="C150">
        <v>23.822457078863899</v>
      </c>
    </row>
    <row r="151" spans="1:3" x14ac:dyDescent="0.25">
      <c r="A151">
        <v>148</v>
      </c>
      <c r="B151">
        <v>1.01135644114729</v>
      </c>
      <c r="C151">
        <v>23.822457078863899</v>
      </c>
    </row>
    <row r="152" spans="1:3" x14ac:dyDescent="0.25">
      <c r="A152">
        <v>149</v>
      </c>
      <c r="B152">
        <v>1.01279138047156</v>
      </c>
      <c r="C152">
        <v>23.822457078863899</v>
      </c>
    </row>
    <row r="153" spans="1:3" x14ac:dyDescent="0.25">
      <c r="A153">
        <v>150</v>
      </c>
      <c r="B153">
        <v>1.01135644114729</v>
      </c>
      <c r="C153">
        <v>23.822457078863899</v>
      </c>
    </row>
    <row r="154" spans="1:3" x14ac:dyDescent="0.25">
      <c r="A154">
        <v>151</v>
      </c>
      <c r="B154">
        <v>1.0099215018230201</v>
      </c>
      <c r="C154">
        <v>23.822457078863899</v>
      </c>
    </row>
    <row r="155" spans="1:3" x14ac:dyDescent="0.25">
      <c r="A155">
        <v>152</v>
      </c>
      <c r="B155">
        <v>1.00848656249875</v>
      </c>
      <c r="C155">
        <v>23.822457078863899</v>
      </c>
    </row>
    <row r="156" spans="1:3" x14ac:dyDescent="0.25">
      <c r="A156">
        <v>153</v>
      </c>
      <c r="B156">
        <v>1.00848656249875</v>
      </c>
      <c r="C156">
        <v>23.822457078863899</v>
      </c>
    </row>
    <row r="157" spans="1:3" x14ac:dyDescent="0.25">
      <c r="A157">
        <v>154</v>
      </c>
      <c r="B157">
        <v>1.0056166838502201</v>
      </c>
      <c r="C157">
        <v>23.822457078863899</v>
      </c>
    </row>
    <row r="158" spans="1:3" x14ac:dyDescent="0.25">
      <c r="A158">
        <v>155</v>
      </c>
      <c r="B158">
        <v>1.0056166838502201</v>
      </c>
      <c r="C158">
        <v>23.822457078863899</v>
      </c>
    </row>
    <row r="159" spans="1:3" x14ac:dyDescent="0.25">
      <c r="A159">
        <v>156</v>
      </c>
      <c r="B159">
        <v>1.00418174452595</v>
      </c>
      <c r="C159">
        <v>23.822457078863899</v>
      </c>
    </row>
    <row r="160" spans="1:3" x14ac:dyDescent="0.25">
      <c r="A160">
        <v>157</v>
      </c>
      <c r="B160">
        <v>1.00131186587742</v>
      </c>
      <c r="C160">
        <v>23.822457078863899</v>
      </c>
    </row>
    <row r="161" spans="1:3" x14ac:dyDescent="0.25">
      <c r="A161">
        <v>158</v>
      </c>
      <c r="B161">
        <v>1.0027468052016799</v>
      </c>
      <c r="C161">
        <v>23.822457078863899</v>
      </c>
    </row>
    <row r="162" spans="1:3" x14ac:dyDescent="0.25">
      <c r="A162">
        <v>159</v>
      </c>
      <c r="B162">
        <v>0.99987692655315297</v>
      </c>
      <c r="C162">
        <v>23.822457078863899</v>
      </c>
    </row>
    <row r="163" spans="1:3" x14ac:dyDescent="0.25">
      <c r="A163">
        <v>160</v>
      </c>
      <c r="B163">
        <v>0.99987692655315297</v>
      </c>
      <c r="C163">
        <v>23.822457078863899</v>
      </c>
    </row>
    <row r="164" spans="1:3" x14ac:dyDescent="0.25">
      <c r="A164">
        <v>161</v>
      </c>
      <c r="B164">
        <v>0.99987692655315297</v>
      </c>
      <c r="C164">
        <v>23.822457078863899</v>
      </c>
    </row>
    <row r="165" spans="1:3" x14ac:dyDescent="0.25">
      <c r="A165">
        <v>162</v>
      </c>
      <c r="B165">
        <v>0.99987692655315297</v>
      </c>
      <c r="C165">
        <v>23.822457078863899</v>
      </c>
    </row>
    <row r="166" spans="1:3" x14ac:dyDescent="0.25">
      <c r="A166">
        <v>163</v>
      </c>
      <c r="B166">
        <v>0.99700704790461803</v>
      </c>
      <c r="C166">
        <v>23.7949646964735</v>
      </c>
    </row>
    <row r="167" spans="1:3" x14ac:dyDescent="0.25">
      <c r="A167">
        <v>164</v>
      </c>
      <c r="B167">
        <v>0.99557210858035095</v>
      </c>
      <c r="C167">
        <v>23.7949646964735</v>
      </c>
    </row>
    <row r="168" spans="1:3" x14ac:dyDescent="0.25">
      <c r="A168">
        <v>165</v>
      </c>
      <c r="B168">
        <v>0.99557210858035095</v>
      </c>
      <c r="C168">
        <v>23.822457078863899</v>
      </c>
    </row>
    <row r="169" spans="1:3" x14ac:dyDescent="0.25">
      <c r="A169">
        <v>166</v>
      </c>
      <c r="B169">
        <v>0.99413716925608298</v>
      </c>
      <c r="C169">
        <v>23.7949646964735</v>
      </c>
    </row>
    <row r="170" spans="1:3" x14ac:dyDescent="0.25">
      <c r="A170">
        <v>167</v>
      </c>
      <c r="B170">
        <v>0.992702229931816</v>
      </c>
      <c r="C170">
        <v>23.822457078863899</v>
      </c>
    </row>
    <row r="171" spans="1:3" x14ac:dyDescent="0.25">
      <c r="A171">
        <v>168</v>
      </c>
      <c r="B171">
        <v>0.99126729060754804</v>
      </c>
      <c r="C171">
        <v>23.822457078863899</v>
      </c>
    </row>
    <row r="172" spans="1:3" x14ac:dyDescent="0.25">
      <c r="A172">
        <v>169</v>
      </c>
      <c r="B172">
        <v>0.99126729060754804</v>
      </c>
      <c r="C172">
        <v>23.822457078863899</v>
      </c>
    </row>
    <row r="173" spans="1:3" x14ac:dyDescent="0.25">
      <c r="A173">
        <v>170</v>
      </c>
      <c r="B173">
        <v>0.98983235128328095</v>
      </c>
      <c r="C173">
        <v>23.822457078863899</v>
      </c>
    </row>
    <row r="174" spans="1:3" x14ac:dyDescent="0.25">
      <c r="A174">
        <v>171</v>
      </c>
      <c r="B174">
        <v>0.98839741195901298</v>
      </c>
      <c r="C174">
        <v>23.822457078863899</v>
      </c>
    </row>
    <row r="175" spans="1:3" x14ac:dyDescent="0.25">
      <c r="A175">
        <v>172</v>
      </c>
      <c r="B175">
        <v>0.98552753331047804</v>
      </c>
      <c r="C175">
        <v>23.822457078863899</v>
      </c>
    </row>
    <row r="176" spans="1:3" x14ac:dyDescent="0.25">
      <c r="A176">
        <v>173</v>
      </c>
      <c r="B176">
        <v>0.98696247263474601</v>
      </c>
      <c r="C176">
        <v>23.822457078863899</v>
      </c>
    </row>
    <row r="177" spans="1:3" x14ac:dyDescent="0.25">
      <c r="A177">
        <v>174</v>
      </c>
      <c r="B177">
        <v>0.98409259398621096</v>
      </c>
      <c r="C177">
        <v>23.822457078863899</v>
      </c>
    </row>
    <row r="178" spans="1:3" x14ac:dyDescent="0.25">
      <c r="A178">
        <v>175</v>
      </c>
      <c r="B178">
        <v>0.98265765466194299</v>
      </c>
      <c r="C178">
        <v>23.822457078863899</v>
      </c>
    </row>
    <row r="179" spans="1:3" x14ac:dyDescent="0.25">
      <c r="A179">
        <v>176</v>
      </c>
      <c r="B179">
        <v>0.98122271533767602</v>
      </c>
      <c r="C179">
        <v>23.822457078863899</v>
      </c>
    </row>
    <row r="180" spans="1:3" x14ac:dyDescent="0.25">
      <c r="A180">
        <v>177</v>
      </c>
      <c r="B180">
        <v>0.98265765466194299</v>
      </c>
      <c r="C180">
        <v>23.822457078863899</v>
      </c>
    </row>
    <row r="181" spans="1:3" x14ac:dyDescent="0.25">
      <c r="A181">
        <v>178</v>
      </c>
      <c r="B181">
        <v>0.97978777601340805</v>
      </c>
      <c r="C181">
        <v>23.849945813321099</v>
      </c>
    </row>
    <row r="182" spans="1:3" x14ac:dyDescent="0.25">
      <c r="A182">
        <v>179</v>
      </c>
      <c r="B182">
        <v>0.97835283668914097</v>
      </c>
      <c r="C182">
        <v>23.849945813321099</v>
      </c>
    </row>
    <row r="183" spans="1:3" x14ac:dyDescent="0.25">
      <c r="A183">
        <v>180</v>
      </c>
      <c r="B183">
        <v>0.976917897364873</v>
      </c>
      <c r="C183">
        <v>23.849945813321099</v>
      </c>
    </row>
    <row r="184" spans="1:3" x14ac:dyDescent="0.25">
      <c r="A184">
        <v>181</v>
      </c>
      <c r="B184">
        <v>0.976917897364873</v>
      </c>
      <c r="C184">
        <v>23.849945813321099</v>
      </c>
    </row>
    <row r="185" spans="1:3" x14ac:dyDescent="0.25">
      <c r="A185">
        <v>182</v>
      </c>
      <c r="B185">
        <v>0.97548295804060603</v>
      </c>
      <c r="C185">
        <v>23.849945813321099</v>
      </c>
    </row>
    <row r="186" spans="1:3" x14ac:dyDescent="0.25">
      <c r="A186">
        <v>183</v>
      </c>
      <c r="B186">
        <v>0.97261307939207098</v>
      </c>
      <c r="C186">
        <v>23.849945813321099</v>
      </c>
    </row>
    <row r="187" spans="1:3" x14ac:dyDescent="0.25">
      <c r="A187">
        <v>184</v>
      </c>
      <c r="B187">
        <v>0.97404801871633795</v>
      </c>
      <c r="C187">
        <v>23.849945813321099</v>
      </c>
    </row>
    <row r="188" spans="1:3" x14ac:dyDescent="0.25">
      <c r="A188">
        <v>185</v>
      </c>
      <c r="B188">
        <v>0.97117814006780301</v>
      </c>
      <c r="C188">
        <v>23.849945813321099</v>
      </c>
    </row>
    <row r="189" spans="1:3" x14ac:dyDescent="0.25">
      <c r="A189">
        <v>186</v>
      </c>
      <c r="B189">
        <v>0.97117814006780301</v>
      </c>
      <c r="C189">
        <v>23.849945813321099</v>
      </c>
    </row>
    <row r="190" spans="1:3" x14ac:dyDescent="0.25">
      <c r="A190">
        <v>187</v>
      </c>
      <c r="B190">
        <v>0.96974320074353604</v>
      </c>
      <c r="C190">
        <v>23.849945813321099</v>
      </c>
    </row>
    <row r="191" spans="1:3" x14ac:dyDescent="0.25">
      <c r="A191">
        <v>188</v>
      </c>
      <c r="B191">
        <v>0.96830826141926796</v>
      </c>
      <c r="C191">
        <v>23.849945813321099</v>
      </c>
    </row>
    <row r="192" spans="1:3" x14ac:dyDescent="0.25">
      <c r="A192">
        <v>189</v>
      </c>
      <c r="B192">
        <v>0.96687332209500099</v>
      </c>
      <c r="C192">
        <v>23.849945813321099</v>
      </c>
    </row>
    <row r="193" spans="1:3" x14ac:dyDescent="0.25">
      <c r="A193">
        <v>190</v>
      </c>
      <c r="B193">
        <v>0.96687332209500099</v>
      </c>
      <c r="C193">
        <v>23.849945813321099</v>
      </c>
    </row>
    <row r="194" spans="1:3" x14ac:dyDescent="0.25">
      <c r="A194">
        <v>191</v>
      </c>
      <c r="B194">
        <v>0.96543838277073302</v>
      </c>
      <c r="C194">
        <v>23.849945813321099</v>
      </c>
    </row>
    <row r="195" spans="1:3" x14ac:dyDescent="0.25">
      <c r="A195">
        <v>192</v>
      </c>
      <c r="B195">
        <v>0.96113356479793099</v>
      </c>
      <c r="C195">
        <v>23.877430920340299</v>
      </c>
    </row>
    <row r="196" spans="1:3" x14ac:dyDescent="0.25">
      <c r="A196">
        <v>193</v>
      </c>
      <c r="B196">
        <v>0.96113356479793099</v>
      </c>
      <c r="C196">
        <v>23.877430920340299</v>
      </c>
    </row>
    <row r="197" spans="1:3" x14ac:dyDescent="0.25">
      <c r="A197">
        <v>194</v>
      </c>
      <c r="B197">
        <v>0.96113356479793099</v>
      </c>
      <c r="C197">
        <v>23.877430920340299</v>
      </c>
    </row>
    <row r="198" spans="1:3" x14ac:dyDescent="0.25">
      <c r="A198">
        <v>195</v>
      </c>
      <c r="B198">
        <v>0.95826368614939605</v>
      </c>
      <c r="C198">
        <v>23.849945813321099</v>
      </c>
    </row>
    <row r="199" spans="1:3" x14ac:dyDescent="0.25">
      <c r="A199">
        <v>196</v>
      </c>
      <c r="B199">
        <v>0.95969862547366303</v>
      </c>
      <c r="C199">
        <v>23.877430920340299</v>
      </c>
    </row>
    <row r="200" spans="1:3" x14ac:dyDescent="0.25">
      <c r="A200">
        <v>197</v>
      </c>
      <c r="B200">
        <v>0.95682874682512797</v>
      </c>
      <c r="C200">
        <v>23.877430920340299</v>
      </c>
    </row>
    <row r="201" spans="1:3" x14ac:dyDescent="0.25">
      <c r="A201">
        <v>198</v>
      </c>
      <c r="B201">
        <v>0.95682874682512797</v>
      </c>
      <c r="C201">
        <v>23.849945813321099</v>
      </c>
    </row>
    <row r="202" spans="1:3" x14ac:dyDescent="0.25">
      <c r="A202">
        <v>199</v>
      </c>
      <c r="B202">
        <v>0.95395886817659303</v>
      </c>
      <c r="C202">
        <v>23.877430920340299</v>
      </c>
    </row>
    <row r="203" spans="1:3" x14ac:dyDescent="0.25">
      <c r="A203">
        <v>200</v>
      </c>
      <c r="B203">
        <v>0.95395886817659303</v>
      </c>
      <c r="C203">
        <v>23.877430920340299</v>
      </c>
    </row>
    <row r="204" spans="1:3" x14ac:dyDescent="0.25">
      <c r="A204">
        <v>201</v>
      </c>
      <c r="B204">
        <v>0.95252392885232595</v>
      </c>
      <c r="C204">
        <v>23.877430920340299</v>
      </c>
    </row>
    <row r="205" spans="1:3" x14ac:dyDescent="0.25">
      <c r="A205">
        <v>202</v>
      </c>
      <c r="B205">
        <v>0.94965405020379101</v>
      </c>
      <c r="C205">
        <v>23.877430920340299</v>
      </c>
    </row>
    <row r="206" spans="1:3" x14ac:dyDescent="0.25">
      <c r="A206">
        <v>203</v>
      </c>
      <c r="B206">
        <v>0.94965405020379101</v>
      </c>
      <c r="C206">
        <v>23.877430920340299</v>
      </c>
    </row>
    <row r="207" spans="1:3" x14ac:dyDescent="0.25">
      <c r="A207">
        <v>204</v>
      </c>
      <c r="B207">
        <v>0.94821911087952304</v>
      </c>
      <c r="C207">
        <v>23.877430920340299</v>
      </c>
    </row>
    <row r="208" spans="1:3" x14ac:dyDescent="0.25">
      <c r="A208">
        <v>205</v>
      </c>
      <c r="B208">
        <v>0.94821911087952304</v>
      </c>
      <c r="C208">
        <v>23.877430920340299</v>
      </c>
    </row>
    <row r="209" spans="1:3" x14ac:dyDescent="0.25">
      <c r="A209">
        <v>206</v>
      </c>
      <c r="B209">
        <v>0.94534923223098799</v>
      </c>
      <c r="C209">
        <v>23.877430920340299</v>
      </c>
    </row>
    <row r="210" spans="1:3" x14ac:dyDescent="0.25">
      <c r="A210">
        <v>207</v>
      </c>
      <c r="B210">
        <v>0.94247935358245305</v>
      </c>
      <c r="C210">
        <v>23.877430920340299</v>
      </c>
    </row>
    <row r="211" spans="1:3" x14ac:dyDescent="0.25">
      <c r="A211">
        <v>208</v>
      </c>
      <c r="B211">
        <v>0.94247935358245305</v>
      </c>
      <c r="C211">
        <v>23.877430920340299</v>
      </c>
    </row>
    <row r="212" spans="1:3" x14ac:dyDescent="0.25">
      <c r="A212">
        <v>209</v>
      </c>
      <c r="B212">
        <v>0.94104441425818597</v>
      </c>
      <c r="C212">
        <v>23.877430920340299</v>
      </c>
    </row>
    <row r="213" spans="1:3" x14ac:dyDescent="0.25">
      <c r="A213">
        <v>210</v>
      </c>
      <c r="B213">
        <v>0.94104441425818597</v>
      </c>
      <c r="C213">
        <v>23.904917786497801</v>
      </c>
    </row>
    <row r="214" spans="1:3" x14ac:dyDescent="0.25">
      <c r="A214">
        <v>211</v>
      </c>
      <c r="B214">
        <v>0.93817453560965103</v>
      </c>
      <c r="C214">
        <v>23.877430920340299</v>
      </c>
    </row>
    <row r="215" spans="1:3" x14ac:dyDescent="0.25">
      <c r="A215">
        <v>212</v>
      </c>
      <c r="B215">
        <v>0.93673959628538295</v>
      </c>
      <c r="C215">
        <v>23.877430920340299</v>
      </c>
    </row>
    <row r="216" spans="1:3" x14ac:dyDescent="0.25">
      <c r="A216">
        <v>213</v>
      </c>
      <c r="B216">
        <v>0.93673959628538295</v>
      </c>
      <c r="C216">
        <v>23.877430920340299</v>
      </c>
    </row>
    <row r="217" spans="1:3" x14ac:dyDescent="0.25">
      <c r="A217">
        <v>214</v>
      </c>
      <c r="B217">
        <v>0.93386971763684801</v>
      </c>
      <c r="C217">
        <v>23.877430920340299</v>
      </c>
    </row>
    <row r="218" spans="1:3" x14ac:dyDescent="0.25">
      <c r="A218">
        <v>215</v>
      </c>
      <c r="B218">
        <v>0.93243477831258104</v>
      </c>
      <c r="C218">
        <v>23.877430920340299</v>
      </c>
    </row>
    <row r="219" spans="1:3" x14ac:dyDescent="0.25">
      <c r="A219">
        <v>216</v>
      </c>
      <c r="B219">
        <v>0.93099983898831296</v>
      </c>
      <c r="C219">
        <v>23.877430920340299</v>
      </c>
    </row>
    <row r="220" spans="1:3" x14ac:dyDescent="0.25">
      <c r="A220">
        <v>217</v>
      </c>
      <c r="B220">
        <v>0.93243477831258104</v>
      </c>
      <c r="C220">
        <v>23.877430920340299</v>
      </c>
    </row>
    <row r="221" spans="1:3" x14ac:dyDescent="0.25">
      <c r="A221">
        <v>218</v>
      </c>
      <c r="B221">
        <v>0.92956489966404598</v>
      </c>
      <c r="C221">
        <v>23.877430920340299</v>
      </c>
    </row>
    <row r="222" spans="1:3" x14ac:dyDescent="0.25">
      <c r="A222">
        <v>219</v>
      </c>
      <c r="B222">
        <v>0.92669502101551104</v>
      </c>
      <c r="C222">
        <v>23.877430920340299</v>
      </c>
    </row>
    <row r="223" spans="1:3" x14ac:dyDescent="0.25">
      <c r="A223">
        <v>220</v>
      </c>
      <c r="B223">
        <v>0.92526008169124296</v>
      </c>
      <c r="C223">
        <v>23.877430920340299</v>
      </c>
    </row>
    <row r="224" spans="1:3" x14ac:dyDescent="0.25">
      <c r="A224">
        <v>221</v>
      </c>
      <c r="B224">
        <v>0.92382514236697599</v>
      </c>
      <c r="C224">
        <v>23.877430920340299</v>
      </c>
    </row>
    <row r="225" spans="1:3" x14ac:dyDescent="0.25">
      <c r="A225">
        <v>222</v>
      </c>
      <c r="B225">
        <v>0.92382514236697599</v>
      </c>
      <c r="C225">
        <v>23.877430920340299</v>
      </c>
    </row>
    <row r="226" spans="1:3" x14ac:dyDescent="0.25">
      <c r="A226">
        <v>223</v>
      </c>
      <c r="B226">
        <v>0.92095526371844105</v>
      </c>
      <c r="C226">
        <v>23.877430920340299</v>
      </c>
    </row>
    <row r="227" spans="1:3" x14ac:dyDescent="0.25">
      <c r="A227">
        <v>224</v>
      </c>
      <c r="B227">
        <v>0.91952032439417297</v>
      </c>
      <c r="C227">
        <v>23.877430920340299</v>
      </c>
    </row>
    <row r="228" spans="1:3" x14ac:dyDescent="0.25">
      <c r="A228">
        <v>225</v>
      </c>
      <c r="B228">
        <v>0.918085385069906</v>
      </c>
      <c r="C228">
        <v>23.877430920340299</v>
      </c>
    </row>
    <row r="229" spans="1:3" x14ac:dyDescent="0.25">
      <c r="A229">
        <v>226</v>
      </c>
      <c r="B229">
        <v>0.91521550642137095</v>
      </c>
      <c r="C229">
        <v>23.877430920340299</v>
      </c>
    </row>
    <row r="230" spans="1:3" x14ac:dyDescent="0.25">
      <c r="A230">
        <v>227</v>
      </c>
      <c r="B230">
        <v>0.91521550642137095</v>
      </c>
      <c r="C230">
        <v>23.877430920340299</v>
      </c>
    </row>
    <row r="231" spans="1:3" x14ac:dyDescent="0.25">
      <c r="A231">
        <v>228</v>
      </c>
      <c r="B231">
        <v>0.91234562777283601</v>
      </c>
      <c r="C231">
        <v>23.877430920340299</v>
      </c>
    </row>
    <row r="232" spans="1:3" x14ac:dyDescent="0.25">
      <c r="A232">
        <v>229</v>
      </c>
      <c r="B232">
        <v>0.91091068844856804</v>
      </c>
      <c r="C232">
        <v>23.877430920340299</v>
      </c>
    </row>
    <row r="233" spans="1:3" x14ac:dyDescent="0.25">
      <c r="A233">
        <v>230</v>
      </c>
      <c r="B233">
        <v>0.90947574912430096</v>
      </c>
      <c r="C233">
        <v>23.877430920340299</v>
      </c>
    </row>
    <row r="234" spans="1:3" x14ac:dyDescent="0.25">
      <c r="A234">
        <v>231</v>
      </c>
      <c r="B234">
        <v>0.90804080980003299</v>
      </c>
      <c r="C234">
        <v>23.877430920340299</v>
      </c>
    </row>
    <row r="235" spans="1:3" x14ac:dyDescent="0.25">
      <c r="A235">
        <v>232</v>
      </c>
      <c r="B235">
        <v>0.90660587047576602</v>
      </c>
      <c r="C235">
        <v>23.877430920340299</v>
      </c>
    </row>
    <row r="236" spans="1:3" x14ac:dyDescent="0.25">
      <c r="A236">
        <v>233</v>
      </c>
      <c r="B236">
        <v>0.90660587047576602</v>
      </c>
      <c r="C236">
        <v>23.877430920340299</v>
      </c>
    </row>
    <row r="237" spans="1:3" x14ac:dyDescent="0.25">
      <c r="A237">
        <v>234</v>
      </c>
      <c r="B237">
        <v>0.90517093115149805</v>
      </c>
      <c r="C237">
        <v>23.877430920340299</v>
      </c>
    </row>
    <row r="238" spans="1:3" x14ac:dyDescent="0.25">
      <c r="A238">
        <v>235</v>
      </c>
      <c r="B238">
        <v>0.902301052502963</v>
      </c>
      <c r="C238">
        <v>23.877430920340299</v>
      </c>
    </row>
    <row r="239" spans="1:3" x14ac:dyDescent="0.25">
      <c r="A239">
        <v>236</v>
      </c>
      <c r="B239">
        <v>0.902301052502963</v>
      </c>
      <c r="C239">
        <v>23.877430920340299</v>
      </c>
    </row>
    <row r="240" spans="1:3" x14ac:dyDescent="0.25">
      <c r="A240">
        <v>237</v>
      </c>
      <c r="B240">
        <v>0.89943117385442795</v>
      </c>
      <c r="C240">
        <v>23.877430920340299</v>
      </c>
    </row>
    <row r="241" spans="1:3" x14ac:dyDescent="0.25">
      <c r="A241">
        <v>238</v>
      </c>
      <c r="B241">
        <v>0.89656129520589301</v>
      </c>
      <c r="C241">
        <v>23.904917786497801</v>
      </c>
    </row>
    <row r="242" spans="1:3" x14ac:dyDescent="0.25">
      <c r="A242">
        <v>239</v>
      </c>
      <c r="B242">
        <v>0.89512635588162603</v>
      </c>
      <c r="C242">
        <v>23.877430920340299</v>
      </c>
    </row>
    <row r="243" spans="1:3" x14ac:dyDescent="0.25">
      <c r="A243">
        <v>240</v>
      </c>
      <c r="B243">
        <v>0.89369141655735795</v>
      </c>
      <c r="C243">
        <v>23.877430920340299</v>
      </c>
    </row>
    <row r="244" spans="1:3" x14ac:dyDescent="0.25">
      <c r="A244">
        <v>241</v>
      </c>
      <c r="B244">
        <v>0.89369141655735795</v>
      </c>
      <c r="C244">
        <v>23.904917786497801</v>
      </c>
    </row>
    <row r="245" spans="1:3" x14ac:dyDescent="0.25">
      <c r="A245">
        <v>242</v>
      </c>
      <c r="B245">
        <v>0.89369141655735795</v>
      </c>
      <c r="C245">
        <v>23.904917786497801</v>
      </c>
    </row>
    <row r="246" spans="1:3" x14ac:dyDescent="0.25">
      <c r="A246">
        <v>243</v>
      </c>
      <c r="B246">
        <v>0.89225647723309098</v>
      </c>
      <c r="C246">
        <v>23.904917786497801</v>
      </c>
    </row>
    <row r="247" spans="1:3" x14ac:dyDescent="0.25">
      <c r="A247">
        <v>244</v>
      </c>
      <c r="B247">
        <v>0.88795165926028796</v>
      </c>
      <c r="C247">
        <v>23.904917786497801</v>
      </c>
    </row>
    <row r="248" spans="1:3" x14ac:dyDescent="0.25">
      <c r="A248">
        <v>245</v>
      </c>
      <c r="B248">
        <v>0.88795165926028796</v>
      </c>
      <c r="C248">
        <v>23.904917786497801</v>
      </c>
    </row>
    <row r="249" spans="1:3" x14ac:dyDescent="0.25">
      <c r="A249">
        <v>246</v>
      </c>
      <c r="B249">
        <v>0.88508178061175302</v>
      </c>
      <c r="C249">
        <v>23.904917786497801</v>
      </c>
    </row>
    <row r="250" spans="1:3" x14ac:dyDescent="0.25">
      <c r="A250">
        <v>247</v>
      </c>
      <c r="B250">
        <v>0.88364684128748605</v>
      </c>
      <c r="C250">
        <v>23.904917786497801</v>
      </c>
    </row>
    <row r="251" spans="1:3" x14ac:dyDescent="0.25">
      <c r="A251">
        <v>248</v>
      </c>
      <c r="B251">
        <v>0.88221190196321797</v>
      </c>
      <c r="C251">
        <v>23.904917786497801</v>
      </c>
    </row>
    <row r="252" spans="1:3" x14ac:dyDescent="0.25">
      <c r="A252">
        <v>249</v>
      </c>
      <c r="B252">
        <v>0.87934202331468303</v>
      </c>
      <c r="C252">
        <v>23.904917786497801</v>
      </c>
    </row>
    <row r="253" spans="1:3" x14ac:dyDescent="0.25">
      <c r="A253">
        <v>250</v>
      </c>
      <c r="B253">
        <v>0.87790708399041595</v>
      </c>
      <c r="C253">
        <v>23.877430920340299</v>
      </c>
    </row>
    <row r="254" spans="1:3" x14ac:dyDescent="0.25">
      <c r="A254">
        <v>251</v>
      </c>
      <c r="B254">
        <v>0.87647214466614798</v>
      </c>
      <c r="C254">
        <v>23.904917786497801</v>
      </c>
    </row>
    <row r="255" spans="1:3" x14ac:dyDescent="0.25">
      <c r="A255">
        <v>252</v>
      </c>
      <c r="B255">
        <v>0.87503720534188101</v>
      </c>
      <c r="C255">
        <v>23.904917786497801</v>
      </c>
    </row>
    <row r="256" spans="1:3" x14ac:dyDescent="0.25">
      <c r="A256">
        <v>253</v>
      </c>
      <c r="B256">
        <v>0.87360226601761304</v>
      </c>
      <c r="C256">
        <v>23.904917786497801</v>
      </c>
    </row>
    <row r="257" spans="1:3" x14ac:dyDescent="0.25">
      <c r="A257">
        <v>254</v>
      </c>
      <c r="B257">
        <v>0.87360226601761304</v>
      </c>
      <c r="C257">
        <v>23.904917786497801</v>
      </c>
    </row>
    <row r="258" spans="1:3" x14ac:dyDescent="0.25">
      <c r="A258">
        <v>255</v>
      </c>
      <c r="B258">
        <v>0.86929744804481102</v>
      </c>
      <c r="C258">
        <v>23.904917786497801</v>
      </c>
    </row>
    <row r="259" spans="1:3" x14ac:dyDescent="0.25">
      <c r="A259">
        <v>256</v>
      </c>
      <c r="B259">
        <v>0.86929744804481102</v>
      </c>
      <c r="C259">
        <v>23.904917786497801</v>
      </c>
    </row>
    <row r="260" spans="1:3" x14ac:dyDescent="0.25">
      <c r="A260">
        <v>257</v>
      </c>
      <c r="B260">
        <v>0.86929744804481102</v>
      </c>
      <c r="C260">
        <v>23.904917786497801</v>
      </c>
    </row>
    <row r="261" spans="1:3" x14ac:dyDescent="0.25">
      <c r="A261">
        <v>258</v>
      </c>
      <c r="B261">
        <v>0.864992630072008</v>
      </c>
      <c r="C261">
        <v>23.904917786497801</v>
      </c>
    </row>
    <row r="262" spans="1:3" x14ac:dyDescent="0.25">
      <c r="A262">
        <v>259</v>
      </c>
      <c r="B262">
        <v>0.86212275142347305</v>
      </c>
      <c r="C262">
        <v>23.904917786497801</v>
      </c>
    </row>
    <row r="263" spans="1:3" x14ac:dyDescent="0.25">
      <c r="A263">
        <v>260</v>
      </c>
      <c r="B263">
        <v>0.86212275142347305</v>
      </c>
      <c r="C263">
        <v>23.904917786497801</v>
      </c>
    </row>
    <row r="264" spans="1:3" x14ac:dyDescent="0.25">
      <c r="A264">
        <v>261</v>
      </c>
      <c r="B264">
        <v>0.86068781209920597</v>
      </c>
      <c r="C264">
        <v>23.904917786497801</v>
      </c>
    </row>
    <row r="265" spans="1:3" x14ac:dyDescent="0.25">
      <c r="A265">
        <v>262</v>
      </c>
      <c r="B265">
        <v>0.85781793345067103</v>
      </c>
      <c r="C265">
        <v>23.904917786497801</v>
      </c>
    </row>
    <row r="266" spans="1:3" x14ac:dyDescent="0.25">
      <c r="A266">
        <v>263</v>
      </c>
      <c r="B266">
        <v>0.85494805480213598</v>
      </c>
      <c r="C266">
        <v>23.904917786497801</v>
      </c>
    </row>
    <row r="267" spans="1:3" x14ac:dyDescent="0.25">
      <c r="A267">
        <v>264</v>
      </c>
      <c r="B267">
        <v>0.85494805480213598</v>
      </c>
      <c r="C267">
        <v>23.932395699427499</v>
      </c>
    </row>
    <row r="268" spans="1:3" x14ac:dyDescent="0.25">
      <c r="A268">
        <v>265</v>
      </c>
      <c r="B268">
        <v>0.85351311547786801</v>
      </c>
      <c r="C268">
        <v>23.904917786497801</v>
      </c>
    </row>
    <row r="269" spans="1:3" x14ac:dyDescent="0.25">
      <c r="A269">
        <v>266</v>
      </c>
      <c r="B269">
        <v>0.84920829750506599</v>
      </c>
      <c r="C269">
        <v>23.932395699427499</v>
      </c>
    </row>
    <row r="270" spans="1:3" x14ac:dyDescent="0.25">
      <c r="A270">
        <v>267</v>
      </c>
      <c r="B270">
        <v>0.84920829750506599</v>
      </c>
      <c r="C270">
        <v>23.904917786497801</v>
      </c>
    </row>
    <row r="271" spans="1:3" x14ac:dyDescent="0.25">
      <c r="A271">
        <v>268</v>
      </c>
      <c r="B271">
        <v>0.84687309413219303</v>
      </c>
      <c r="C271">
        <v>23.904917786497801</v>
      </c>
    </row>
    <row r="272" spans="1:3" x14ac:dyDescent="0.25">
      <c r="A272">
        <v>269</v>
      </c>
      <c r="B272">
        <v>0.845996854070038</v>
      </c>
      <c r="C272">
        <v>23.904917786497801</v>
      </c>
    </row>
    <row r="273" spans="1:3" x14ac:dyDescent="0.25">
      <c r="A273">
        <v>270</v>
      </c>
      <c r="B273">
        <v>0.84424435255837005</v>
      </c>
      <c r="C273">
        <v>23.904917786497801</v>
      </c>
    </row>
    <row r="274" spans="1:3" x14ac:dyDescent="0.25">
      <c r="A274">
        <v>271</v>
      </c>
      <c r="B274">
        <v>0.84249187243405999</v>
      </c>
      <c r="C274">
        <v>23.904917786497801</v>
      </c>
    </row>
    <row r="275" spans="1:3" x14ac:dyDescent="0.25">
      <c r="A275">
        <v>272</v>
      </c>
      <c r="B275">
        <v>0.84161563237190495</v>
      </c>
      <c r="C275">
        <v>23.932395699427499</v>
      </c>
    </row>
    <row r="276" spans="1:3" x14ac:dyDescent="0.25">
      <c r="A276">
        <v>273</v>
      </c>
      <c r="B276">
        <v>0.839863152247595</v>
      </c>
      <c r="C276">
        <v>23.904917786497801</v>
      </c>
    </row>
    <row r="277" spans="1:3" x14ac:dyDescent="0.25">
      <c r="A277">
        <v>274</v>
      </c>
      <c r="B277">
        <v>0.83898691218543997</v>
      </c>
      <c r="C277">
        <v>23.932395699427499</v>
      </c>
    </row>
    <row r="278" spans="1:3" x14ac:dyDescent="0.25">
      <c r="A278">
        <v>275</v>
      </c>
      <c r="B278">
        <v>0.83811067212328505</v>
      </c>
      <c r="C278">
        <v>23.904917786497801</v>
      </c>
    </row>
    <row r="279" spans="1:3" x14ac:dyDescent="0.25">
      <c r="A279">
        <v>276</v>
      </c>
      <c r="B279">
        <v>0.83635819199897499</v>
      </c>
      <c r="C279">
        <v>23.932395699427499</v>
      </c>
    </row>
    <row r="280" spans="1:3" x14ac:dyDescent="0.25">
      <c r="A280">
        <v>277</v>
      </c>
      <c r="B280">
        <v>0.83548195193681996</v>
      </c>
      <c r="C280">
        <v>23.904917786497801</v>
      </c>
    </row>
    <row r="281" spans="1:3" x14ac:dyDescent="0.25">
      <c r="A281">
        <v>278</v>
      </c>
      <c r="B281">
        <v>0.83372947181251</v>
      </c>
      <c r="C281">
        <v>23.932395699427499</v>
      </c>
    </row>
    <row r="282" spans="1:3" x14ac:dyDescent="0.25">
      <c r="A282">
        <v>279</v>
      </c>
      <c r="B282">
        <v>0.83285323175035497</v>
      </c>
      <c r="C282">
        <v>23.932395699427499</v>
      </c>
    </row>
    <row r="283" spans="1:3" x14ac:dyDescent="0.25">
      <c r="A283">
        <v>280</v>
      </c>
      <c r="B283">
        <v>0.83197699168820005</v>
      </c>
      <c r="C283">
        <v>23.904917786497801</v>
      </c>
    </row>
    <row r="284" spans="1:3" x14ac:dyDescent="0.25">
      <c r="A284">
        <v>281</v>
      </c>
      <c r="B284">
        <v>0.83022451156388999</v>
      </c>
      <c r="C284">
        <v>23.932395699427499</v>
      </c>
    </row>
    <row r="285" spans="1:3" x14ac:dyDescent="0.25">
      <c r="A285">
        <v>282</v>
      </c>
      <c r="B285">
        <v>0.82934827150173496</v>
      </c>
      <c r="C285">
        <v>23.932395699427499</v>
      </c>
    </row>
    <row r="286" spans="1:3" x14ac:dyDescent="0.25">
      <c r="A286">
        <v>283</v>
      </c>
      <c r="B286">
        <v>0.82934827150173496</v>
      </c>
      <c r="C286">
        <v>23.904917786497801</v>
      </c>
    </row>
    <row r="287" spans="1:3" x14ac:dyDescent="0.25">
      <c r="A287">
        <v>284</v>
      </c>
      <c r="B287">
        <v>0.82847203143958004</v>
      </c>
      <c r="C287">
        <v>23.904917786497801</v>
      </c>
    </row>
    <row r="288" spans="1:3" x14ac:dyDescent="0.25">
      <c r="A288">
        <v>285</v>
      </c>
      <c r="B288">
        <v>0.82671955131526997</v>
      </c>
      <c r="C288">
        <v>23.932395699427499</v>
      </c>
    </row>
    <row r="289" spans="1:3" x14ac:dyDescent="0.25">
      <c r="A289">
        <v>286</v>
      </c>
      <c r="B289">
        <v>0.82496707119096002</v>
      </c>
      <c r="C289">
        <v>23.932395699427499</v>
      </c>
    </row>
    <row r="290" spans="1:3" x14ac:dyDescent="0.25">
      <c r="A290">
        <v>287</v>
      </c>
      <c r="B290">
        <v>0.82321459106664996</v>
      </c>
      <c r="C290">
        <v>23.932395699427499</v>
      </c>
    </row>
    <row r="291" spans="1:3" x14ac:dyDescent="0.25">
      <c r="A291">
        <v>288</v>
      </c>
      <c r="B291">
        <v>0.82146211094234001</v>
      </c>
      <c r="C291">
        <v>23.932395699427499</v>
      </c>
    </row>
    <row r="292" spans="1:3" x14ac:dyDescent="0.25">
      <c r="A292">
        <v>289</v>
      </c>
      <c r="B292">
        <v>0.81970963081803006</v>
      </c>
      <c r="C292">
        <v>23.932395699427499</v>
      </c>
    </row>
    <row r="293" spans="1:3" x14ac:dyDescent="0.25">
      <c r="A293">
        <v>290</v>
      </c>
      <c r="B293">
        <v>0.81970963081803006</v>
      </c>
      <c r="C293">
        <v>23.932395699427499</v>
      </c>
    </row>
    <row r="294" spans="1:3" x14ac:dyDescent="0.25">
      <c r="A294">
        <v>291</v>
      </c>
      <c r="B294">
        <v>0.81883339075587502</v>
      </c>
      <c r="C294">
        <v>23.932395699427499</v>
      </c>
    </row>
    <row r="295" spans="1:3" x14ac:dyDescent="0.25">
      <c r="A295">
        <v>292</v>
      </c>
      <c r="B295">
        <v>0.81620467056941004</v>
      </c>
      <c r="C295">
        <v>23.932395699427499</v>
      </c>
    </row>
    <row r="296" spans="1:3" x14ac:dyDescent="0.25">
      <c r="A296">
        <v>293</v>
      </c>
      <c r="B296">
        <v>0.81620467056941004</v>
      </c>
      <c r="C296">
        <v>23.932395699427499</v>
      </c>
    </row>
    <row r="297" spans="1:3" x14ac:dyDescent="0.25">
      <c r="A297">
        <v>294</v>
      </c>
      <c r="B297">
        <v>0.81357595038294495</v>
      </c>
      <c r="C297">
        <v>23.932395699427499</v>
      </c>
    </row>
    <row r="298" spans="1:3" x14ac:dyDescent="0.25">
      <c r="A298">
        <v>295</v>
      </c>
      <c r="B298">
        <v>0.81182347025863499</v>
      </c>
      <c r="C298">
        <v>23.932395699427499</v>
      </c>
    </row>
    <row r="299" spans="1:3" x14ac:dyDescent="0.25">
      <c r="A299">
        <v>296</v>
      </c>
      <c r="B299">
        <v>0.81094723019647996</v>
      </c>
      <c r="C299">
        <v>23.932395699427499</v>
      </c>
    </row>
    <row r="300" spans="1:3" x14ac:dyDescent="0.25">
      <c r="A300">
        <v>297</v>
      </c>
      <c r="B300">
        <v>0.81007099013432504</v>
      </c>
      <c r="C300">
        <v>23.932395699427499</v>
      </c>
    </row>
    <row r="301" spans="1:3" x14ac:dyDescent="0.25">
      <c r="A301">
        <v>298</v>
      </c>
      <c r="B301">
        <v>0.80831851001001498</v>
      </c>
      <c r="C301">
        <v>23.932395699427499</v>
      </c>
    </row>
    <row r="302" spans="1:3" x14ac:dyDescent="0.25">
      <c r="A302">
        <v>299</v>
      </c>
      <c r="B302">
        <v>0.80744226994785995</v>
      </c>
      <c r="C302">
        <v>23.904917786497801</v>
      </c>
    </row>
    <row r="303" spans="1:3" x14ac:dyDescent="0.25">
      <c r="A303">
        <v>300</v>
      </c>
      <c r="B303">
        <v>0.80568978982355</v>
      </c>
      <c r="C303">
        <v>23.932395699427499</v>
      </c>
    </row>
    <row r="304" spans="1:3" x14ac:dyDescent="0.25">
      <c r="A304">
        <v>301</v>
      </c>
      <c r="B304">
        <v>0.80481354976139496</v>
      </c>
      <c r="C304">
        <v>23.904917786497801</v>
      </c>
    </row>
    <row r="305" spans="1:3" x14ac:dyDescent="0.25">
      <c r="A305">
        <v>302</v>
      </c>
      <c r="B305">
        <v>0.80218482957492998</v>
      </c>
      <c r="C305">
        <v>23.904917786497801</v>
      </c>
    </row>
    <row r="306" spans="1:3" x14ac:dyDescent="0.25">
      <c r="A306">
        <v>303</v>
      </c>
      <c r="B306">
        <v>0.80218482957492998</v>
      </c>
      <c r="C306">
        <v>23.904917786497801</v>
      </c>
    </row>
    <row r="307" spans="1:3" x14ac:dyDescent="0.25">
      <c r="A307">
        <v>304</v>
      </c>
      <c r="B307">
        <v>0.799556109388465</v>
      </c>
      <c r="C307">
        <v>23.904917786497801</v>
      </c>
    </row>
    <row r="308" spans="1:3" x14ac:dyDescent="0.25">
      <c r="A308">
        <v>305</v>
      </c>
      <c r="B308">
        <v>0.79867986932630997</v>
      </c>
      <c r="C308">
        <v>23.904917786497801</v>
      </c>
    </row>
    <row r="309" spans="1:3" x14ac:dyDescent="0.25">
      <c r="A309">
        <v>306</v>
      </c>
      <c r="B309">
        <v>0.79692738920200001</v>
      </c>
      <c r="C309">
        <v>23.904917786497801</v>
      </c>
    </row>
    <row r="310" spans="1:3" x14ac:dyDescent="0.25">
      <c r="A310">
        <v>307</v>
      </c>
      <c r="B310">
        <v>0.79517490907768995</v>
      </c>
      <c r="C310">
        <v>23.932395699427499</v>
      </c>
    </row>
    <row r="311" spans="1:3" x14ac:dyDescent="0.25">
      <c r="A311">
        <v>308</v>
      </c>
      <c r="B311">
        <v>0.79342242895338</v>
      </c>
      <c r="C311">
        <v>23.932395699427499</v>
      </c>
    </row>
    <row r="312" spans="1:3" x14ac:dyDescent="0.25">
      <c r="A312">
        <v>309</v>
      </c>
      <c r="B312">
        <v>0.79166994882907005</v>
      </c>
      <c r="C312">
        <v>23.932395699427499</v>
      </c>
    </row>
    <row r="313" spans="1:3" x14ac:dyDescent="0.25">
      <c r="A313">
        <v>310</v>
      </c>
      <c r="B313">
        <v>0.79079370876691601</v>
      </c>
      <c r="C313">
        <v>23.904917786497801</v>
      </c>
    </row>
    <row r="314" spans="1:3" x14ac:dyDescent="0.25">
      <c r="A314">
        <v>311</v>
      </c>
      <c r="B314">
        <v>0.78904122864260595</v>
      </c>
      <c r="C314">
        <v>23.904917786497801</v>
      </c>
    </row>
    <row r="315" spans="1:3" x14ac:dyDescent="0.25">
      <c r="A315">
        <v>312</v>
      </c>
      <c r="B315">
        <v>0.787288748518296</v>
      </c>
      <c r="C315">
        <v>23.932395699427499</v>
      </c>
    </row>
    <row r="316" spans="1:3" x14ac:dyDescent="0.25">
      <c r="A316">
        <v>313</v>
      </c>
      <c r="B316">
        <v>0.78553626839398605</v>
      </c>
      <c r="C316">
        <v>23.904917786497801</v>
      </c>
    </row>
    <row r="317" spans="1:3" x14ac:dyDescent="0.25">
      <c r="A317">
        <v>314</v>
      </c>
      <c r="B317">
        <v>0.78378378826967599</v>
      </c>
      <c r="C317">
        <v>23.932395699427499</v>
      </c>
    </row>
    <row r="318" spans="1:3" x14ac:dyDescent="0.25">
      <c r="A318">
        <v>315</v>
      </c>
      <c r="B318">
        <v>0.78290754820752095</v>
      </c>
      <c r="C318">
        <v>23.932395699427499</v>
      </c>
    </row>
    <row r="319" spans="1:3" x14ac:dyDescent="0.25">
      <c r="A319">
        <v>316</v>
      </c>
      <c r="B319">
        <v>0.781155068083211</v>
      </c>
      <c r="C319">
        <v>23.904917786497801</v>
      </c>
    </row>
    <row r="320" spans="1:3" x14ac:dyDescent="0.25">
      <c r="A320">
        <v>317</v>
      </c>
      <c r="B320">
        <v>0.77940258795890105</v>
      </c>
      <c r="C320">
        <v>23.932395699427499</v>
      </c>
    </row>
    <row r="321" spans="1:3" x14ac:dyDescent="0.25">
      <c r="A321">
        <v>318</v>
      </c>
      <c r="B321">
        <v>0.77852634789674602</v>
      </c>
      <c r="C321">
        <v>23.932395699427499</v>
      </c>
    </row>
    <row r="322" spans="1:3" x14ac:dyDescent="0.25">
      <c r="A322">
        <v>319</v>
      </c>
      <c r="B322">
        <v>0.77589762771028103</v>
      </c>
      <c r="C322">
        <v>23.904917786497801</v>
      </c>
    </row>
    <row r="323" spans="1:3" x14ac:dyDescent="0.25">
      <c r="A323">
        <v>320</v>
      </c>
      <c r="B323">
        <v>0.77414514758597097</v>
      </c>
      <c r="C323">
        <v>23.904917786497801</v>
      </c>
    </row>
    <row r="324" spans="1:3" x14ac:dyDescent="0.25">
      <c r="A324">
        <v>321</v>
      </c>
      <c r="B324">
        <v>0.77326890752381605</v>
      </c>
      <c r="C324">
        <v>23.932395699427499</v>
      </c>
    </row>
    <row r="325" spans="1:3" x14ac:dyDescent="0.25">
      <c r="A325">
        <v>322</v>
      </c>
      <c r="B325">
        <v>0.77151642739950599</v>
      </c>
      <c r="C325">
        <v>23.932395699427499</v>
      </c>
    </row>
    <row r="326" spans="1:3" x14ac:dyDescent="0.25">
      <c r="A326">
        <v>323</v>
      </c>
      <c r="B326">
        <v>0.76976394727519604</v>
      </c>
      <c r="C326">
        <v>23.932395699427499</v>
      </c>
    </row>
    <row r="327" spans="1:3" x14ac:dyDescent="0.25">
      <c r="A327">
        <v>324</v>
      </c>
      <c r="B327">
        <v>0.76801146715088597</v>
      </c>
      <c r="C327">
        <v>23.932395699427499</v>
      </c>
    </row>
    <row r="328" spans="1:3" x14ac:dyDescent="0.25">
      <c r="A328">
        <v>325</v>
      </c>
      <c r="B328">
        <v>0.76625898702657602</v>
      </c>
      <c r="C328">
        <v>23.932395699427499</v>
      </c>
    </row>
    <row r="329" spans="1:3" x14ac:dyDescent="0.25">
      <c r="A329">
        <v>326</v>
      </c>
      <c r="B329">
        <v>0.76450650690226596</v>
      </c>
      <c r="C329">
        <v>23.932395699427499</v>
      </c>
    </row>
    <row r="330" spans="1:3" x14ac:dyDescent="0.25">
      <c r="A330">
        <v>327</v>
      </c>
      <c r="B330">
        <v>0.76275402677795601</v>
      </c>
      <c r="C330">
        <v>23.932395699427499</v>
      </c>
    </row>
    <row r="331" spans="1:3" x14ac:dyDescent="0.25">
      <c r="A331">
        <v>328</v>
      </c>
      <c r="B331">
        <v>0.76187778671580098</v>
      </c>
      <c r="C331">
        <v>23.932395699427499</v>
      </c>
    </row>
    <row r="332" spans="1:3" x14ac:dyDescent="0.25">
      <c r="A332">
        <v>329</v>
      </c>
      <c r="B332">
        <v>0.76012530659149102</v>
      </c>
      <c r="C332">
        <v>23.932395699427499</v>
      </c>
    </row>
    <row r="333" spans="1:3" x14ac:dyDescent="0.25">
      <c r="A333">
        <v>330</v>
      </c>
      <c r="B333">
        <v>0.75837282646718096</v>
      </c>
      <c r="C333">
        <v>23.932395699427499</v>
      </c>
    </row>
    <row r="334" spans="1:3" x14ac:dyDescent="0.25">
      <c r="A334">
        <v>331</v>
      </c>
      <c r="B334">
        <v>0.75574410628071598</v>
      </c>
      <c r="C334">
        <v>23.932395699427499</v>
      </c>
    </row>
    <row r="335" spans="1:3" x14ac:dyDescent="0.25">
      <c r="A335">
        <v>332</v>
      </c>
      <c r="B335">
        <v>0.75399162615640603</v>
      </c>
      <c r="C335">
        <v>23.932395699427499</v>
      </c>
    </row>
    <row r="336" spans="1:3" x14ac:dyDescent="0.25">
      <c r="A336">
        <v>333</v>
      </c>
      <c r="B336">
        <v>0.75311538609425099</v>
      </c>
      <c r="C336">
        <v>23.932395699427499</v>
      </c>
    </row>
    <row r="337" spans="1:3" x14ac:dyDescent="0.25">
      <c r="A337">
        <v>334</v>
      </c>
      <c r="B337">
        <v>0.75136290596994104</v>
      </c>
      <c r="C337">
        <v>23.932395699427499</v>
      </c>
    </row>
    <row r="338" spans="1:3" x14ac:dyDescent="0.25">
      <c r="A338">
        <v>335</v>
      </c>
      <c r="B338">
        <v>0.74961042584563098</v>
      </c>
      <c r="C338">
        <v>23.932395699427499</v>
      </c>
    </row>
    <row r="339" spans="1:3" x14ac:dyDescent="0.25">
      <c r="A339">
        <v>336</v>
      </c>
      <c r="B339">
        <v>0.746981705659166</v>
      </c>
      <c r="C339">
        <v>23.932395699427499</v>
      </c>
    </row>
    <row r="340" spans="1:3" x14ac:dyDescent="0.25">
      <c r="A340">
        <v>337</v>
      </c>
      <c r="B340">
        <v>0.74522922553485604</v>
      </c>
      <c r="C340">
        <v>23.932395699427499</v>
      </c>
    </row>
    <row r="341" spans="1:3" x14ac:dyDescent="0.25">
      <c r="A341">
        <v>338</v>
      </c>
      <c r="B341">
        <v>0.74347674541054598</v>
      </c>
      <c r="C341">
        <v>23.932395699427499</v>
      </c>
    </row>
    <row r="342" spans="1:3" x14ac:dyDescent="0.25">
      <c r="A342">
        <v>339</v>
      </c>
      <c r="B342">
        <v>0.74260050534839095</v>
      </c>
      <c r="C342">
        <v>23.932395699427499</v>
      </c>
    </row>
    <row r="343" spans="1:3" x14ac:dyDescent="0.25">
      <c r="A343">
        <v>340</v>
      </c>
      <c r="B343">
        <v>0.73909554509977105</v>
      </c>
      <c r="C343">
        <v>23.932395699427499</v>
      </c>
    </row>
    <row r="344" spans="1:3" x14ac:dyDescent="0.25">
      <c r="A344">
        <v>341</v>
      </c>
      <c r="B344">
        <v>0.73909554509977105</v>
      </c>
      <c r="C344">
        <v>23.932395699427499</v>
      </c>
    </row>
    <row r="345" spans="1:3" x14ac:dyDescent="0.25">
      <c r="A345">
        <v>342</v>
      </c>
      <c r="B345">
        <v>0.73646682491330595</v>
      </c>
      <c r="C345">
        <v>23.932395699427499</v>
      </c>
    </row>
    <row r="346" spans="1:3" x14ac:dyDescent="0.25">
      <c r="A346">
        <v>343</v>
      </c>
      <c r="B346">
        <v>0.734714344788996</v>
      </c>
      <c r="C346">
        <v>23.932395699427499</v>
      </c>
    </row>
    <row r="347" spans="1:3" x14ac:dyDescent="0.25">
      <c r="A347">
        <v>344</v>
      </c>
      <c r="B347">
        <v>0.73208562460253102</v>
      </c>
      <c r="C347">
        <v>23.932395699427499</v>
      </c>
    </row>
    <row r="348" spans="1:3" x14ac:dyDescent="0.25">
      <c r="A348">
        <v>345</v>
      </c>
      <c r="B348">
        <v>0.73120938454037598</v>
      </c>
      <c r="C348">
        <v>23.932395699427499</v>
      </c>
    </row>
    <row r="349" spans="1:3" x14ac:dyDescent="0.25">
      <c r="A349">
        <v>346</v>
      </c>
      <c r="B349">
        <v>0.72770442429175597</v>
      </c>
      <c r="C349">
        <v>23.959870046408199</v>
      </c>
    </row>
    <row r="350" spans="1:3" x14ac:dyDescent="0.25">
      <c r="A350">
        <v>347</v>
      </c>
      <c r="B350">
        <v>0.72507570410529099</v>
      </c>
      <c r="C350">
        <v>23.932395699427499</v>
      </c>
    </row>
    <row r="351" spans="1:3" x14ac:dyDescent="0.25">
      <c r="A351">
        <v>348</v>
      </c>
      <c r="B351">
        <v>0.72419946404313595</v>
      </c>
      <c r="C351">
        <v>23.959870046408199</v>
      </c>
    </row>
    <row r="352" spans="1:3" x14ac:dyDescent="0.25">
      <c r="A352">
        <v>349</v>
      </c>
      <c r="B352">
        <v>0.722446983918826</v>
      </c>
      <c r="C352">
        <v>23.959870046408199</v>
      </c>
    </row>
    <row r="353" spans="1:3" x14ac:dyDescent="0.25">
      <c r="A353">
        <v>350</v>
      </c>
      <c r="B353">
        <v>0.71981826373236102</v>
      </c>
      <c r="C353">
        <v>23.959870046408199</v>
      </c>
    </row>
    <row r="354" spans="1:3" x14ac:dyDescent="0.25">
      <c r="A354">
        <v>351</v>
      </c>
      <c r="B354">
        <v>0.71718954354589604</v>
      </c>
      <c r="C354">
        <v>23.959870046408199</v>
      </c>
    </row>
    <row r="355" spans="1:3" x14ac:dyDescent="0.25">
      <c r="A355">
        <v>352</v>
      </c>
      <c r="B355">
        <v>0.716313303483741</v>
      </c>
      <c r="C355">
        <v>23.959870046408199</v>
      </c>
    </row>
    <row r="356" spans="1:3" x14ac:dyDescent="0.25">
      <c r="A356">
        <v>353</v>
      </c>
      <c r="B356">
        <v>0.71456082335943105</v>
      </c>
      <c r="C356">
        <v>23.932395699427499</v>
      </c>
    </row>
    <row r="357" spans="1:3" x14ac:dyDescent="0.25">
      <c r="A357">
        <v>354</v>
      </c>
      <c r="B357">
        <v>0.71280834323512099</v>
      </c>
      <c r="C357">
        <v>23.932395699427499</v>
      </c>
    </row>
    <row r="358" spans="1:3" x14ac:dyDescent="0.25">
      <c r="A358">
        <v>355</v>
      </c>
      <c r="B358">
        <v>0.71017962304865601</v>
      </c>
      <c r="C358">
        <v>23.959870046408199</v>
      </c>
    </row>
    <row r="359" spans="1:3" x14ac:dyDescent="0.25">
      <c r="A359">
        <v>356</v>
      </c>
      <c r="B359">
        <v>0.70755090286219102</v>
      </c>
      <c r="C359">
        <v>23.959870046408199</v>
      </c>
    </row>
    <row r="360" spans="1:3" x14ac:dyDescent="0.25">
      <c r="A360">
        <v>357</v>
      </c>
      <c r="B360">
        <v>0.70492218267572604</v>
      </c>
      <c r="C360">
        <v>23.959870046408199</v>
      </c>
    </row>
    <row r="361" spans="1:3" x14ac:dyDescent="0.25">
      <c r="A361">
        <v>358</v>
      </c>
      <c r="B361">
        <v>0.70404594261357101</v>
      </c>
      <c r="C361">
        <v>23.959870046408199</v>
      </c>
    </row>
    <row r="362" spans="1:3" x14ac:dyDescent="0.25">
      <c r="A362">
        <v>359</v>
      </c>
      <c r="B362">
        <v>0.70229346248926094</v>
      </c>
      <c r="C362">
        <v>23.959870046408199</v>
      </c>
    </row>
    <row r="363" spans="1:3" x14ac:dyDescent="0.25">
      <c r="A363">
        <v>360</v>
      </c>
      <c r="B363">
        <v>0.69878850224064104</v>
      </c>
      <c r="C363">
        <v>23.959870046408199</v>
      </c>
    </row>
    <row r="364" spans="1:3" x14ac:dyDescent="0.25">
      <c r="A364">
        <v>361</v>
      </c>
      <c r="B364">
        <v>0.69615978205417595</v>
      </c>
      <c r="C364">
        <v>23.959870046408199</v>
      </c>
    </row>
    <row r="365" spans="1:3" x14ac:dyDescent="0.25">
      <c r="A365">
        <v>362</v>
      </c>
      <c r="B365">
        <v>0.69440730192986699</v>
      </c>
      <c r="C365">
        <v>23.959870046408199</v>
      </c>
    </row>
    <row r="366" spans="1:3" x14ac:dyDescent="0.25">
      <c r="A366">
        <v>363</v>
      </c>
      <c r="B366">
        <v>0.69177858174340201</v>
      </c>
      <c r="C366">
        <v>23.959870046408199</v>
      </c>
    </row>
    <row r="367" spans="1:3" x14ac:dyDescent="0.25">
      <c r="A367">
        <v>364</v>
      </c>
      <c r="B367">
        <v>0.68914986155693703</v>
      </c>
      <c r="C367">
        <v>23.959870046408199</v>
      </c>
    </row>
    <row r="368" spans="1:3" x14ac:dyDescent="0.25">
      <c r="A368">
        <v>365</v>
      </c>
      <c r="B368">
        <v>0.68739738143262696</v>
      </c>
      <c r="C368">
        <v>23.959870046408199</v>
      </c>
    </row>
    <row r="369" spans="1:3" x14ac:dyDescent="0.25">
      <c r="A369">
        <v>366</v>
      </c>
      <c r="B369">
        <v>0.68476866124616198</v>
      </c>
      <c r="C369">
        <v>23.959870046408199</v>
      </c>
    </row>
    <row r="370" spans="1:3" x14ac:dyDescent="0.25">
      <c r="A370">
        <v>367</v>
      </c>
      <c r="B370">
        <v>0.682139941059697</v>
      </c>
      <c r="C370">
        <v>23.959870046408199</v>
      </c>
    </row>
    <row r="371" spans="1:3" x14ac:dyDescent="0.25">
      <c r="A371">
        <v>368</v>
      </c>
      <c r="B371">
        <v>0.68081816130422901</v>
      </c>
      <c r="C371">
        <v>23.987340847935101</v>
      </c>
    </row>
    <row r="372" spans="1:3" x14ac:dyDescent="0.25">
      <c r="A372">
        <v>369</v>
      </c>
      <c r="B372">
        <v>0.67892026204688205</v>
      </c>
      <c r="C372">
        <v>23.959870046408199</v>
      </c>
    </row>
    <row r="373" spans="1:3" x14ac:dyDescent="0.25">
      <c r="A373">
        <v>370</v>
      </c>
      <c r="B373">
        <v>0.67702236278953498</v>
      </c>
      <c r="C373">
        <v>23.959870046408199</v>
      </c>
    </row>
    <row r="374" spans="1:3" x14ac:dyDescent="0.25">
      <c r="A374">
        <v>371</v>
      </c>
      <c r="B374">
        <v>0.676389729703752</v>
      </c>
      <c r="C374">
        <v>23.987340847935101</v>
      </c>
    </row>
    <row r="375" spans="1:3" x14ac:dyDescent="0.25">
      <c r="A375">
        <v>372</v>
      </c>
      <c r="B375">
        <v>0.67512446353218702</v>
      </c>
      <c r="C375">
        <v>23.987340847935101</v>
      </c>
    </row>
    <row r="376" spans="1:3" x14ac:dyDescent="0.25">
      <c r="A376">
        <v>373</v>
      </c>
      <c r="B376">
        <v>0.67259393118905797</v>
      </c>
      <c r="C376">
        <v>23.987340847935101</v>
      </c>
    </row>
    <row r="377" spans="1:3" x14ac:dyDescent="0.25">
      <c r="A377">
        <v>374</v>
      </c>
      <c r="B377">
        <v>0.67069603193171101</v>
      </c>
      <c r="C377">
        <v>23.987340847935101</v>
      </c>
    </row>
    <row r="378" spans="1:3" x14ac:dyDescent="0.25">
      <c r="A378">
        <v>375</v>
      </c>
      <c r="B378">
        <v>0.66816549958858096</v>
      </c>
      <c r="C378">
        <v>23.959870046408199</v>
      </c>
    </row>
    <row r="379" spans="1:3" x14ac:dyDescent="0.25">
      <c r="A379">
        <v>376</v>
      </c>
      <c r="B379">
        <v>0.66690023341701599</v>
      </c>
      <c r="C379">
        <v>23.959870046408199</v>
      </c>
    </row>
    <row r="380" spans="1:3" x14ac:dyDescent="0.25">
      <c r="A380">
        <v>377</v>
      </c>
      <c r="B380">
        <v>0.666267600331234</v>
      </c>
      <c r="C380">
        <v>23.987340847935101</v>
      </c>
    </row>
    <row r="381" spans="1:3" x14ac:dyDescent="0.25">
      <c r="A381">
        <v>378</v>
      </c>
      <c r="B381">
        <v>0.66373706798810395</v>
      </c>
      <c r="C381">
        <v>23.987340847935101</v>
      </c>
    </row>
    <row r="382" spans="1:3" x14ac:dyDescent="0.25">
      <c r="A382">
        <v>379</v>
      </c>
      <c r="B382">
        <v>0.66183916873075699</v>
      </c>
      <c r="C382">
        <v>23.987340847935101</v>
      </c>
    </row>
    <row r="383" spans="1:3" x14ac:dyDescent="0.25">
      <c r="A383">
        <v>380</v>
      </c>
      <c r="B383">
        <v>0.65994126947341003</v>
      </c>
      <c r="C383">
        <v>23.987340847935101</v>
      </c>
    </row>
    <row r="384" spans="1:3" x14ac:dyDescent="0.25">
      <c r="A384">
        <v>381</v>
      </c>
      <c r="B384">
        <v>0.65741073713027998</v>
      </c>
      <c r="C384">
        <v>23.987340847935101</v>
      </c>
    </row>
    <row r="385" spans="1:3" x14ac:dyDescent="0.25">
      <c r="A385">
        <v>382</v>
      </c>
      <c r="B385">
        <v>0.65551283787293302</v>
      </c>
      <c r="C385">
        <v>23.959870046408199</v>
      </c>
    </row>
    <row r="386" spans="1:3" x14ac:dyDescent="0.25">
      <c r="A386">
        <v>383</v>
      </c>
      <c r="B386">
        <v>0.65424757170136805</v>
      </c>
      <c r="C386">
        <v>23.987340847935101</v>
      </c>
    </row>
    <row r="387" spans="1:3" x14ac:dyDescent="0.25">
      <c r="A387">
        <v>384</v>
      </c>
      <c r="B387">
        <v>0.65171703935823899</v>
      </c>
      <c r="C387">
        <v>23.987340847935101</v>
      </c>
    </row>
    <row r="388" spans="1:3" x14ac:dyDescent="0.25">
      <c r="A388">
        <v>385</v>
      </c>
      <c r="B388">
        <v>0.65108440627245601</v>
      </c>
      <c r="C388">
        <v>23.987340847935101</v>
      </c>
    </row>
    <row r="389" spans="1:3" x14ac:dyDescent="0.25">
      <c r="A389">
        <v>386</v>
      </c>
      <c r="B389">
        <v>0.64855387392932695</v>
      </c>
      <c r="C389">
        <v>23.987340847935101</v>
      </c>
    </row>
    <row r="390" spans="1:3" x14ac:dyDescent="0.25">
      <c r="A390">
        <v>387</v>
      </c>
      <c r="B390">
        <v>0.64602334158619701</v>
      </c>
      <c r="C390">
        <v>23.987340847935101</v>
      </c>
    </row>
    <row r="391" spans="1:3" x14ac:dyDescent="0.25">
      <c r="A391">
        <v>388</v>
      </c>
      <c r="B391">
        <v>0.64539070850041502</v>
      </c>
      <c r="C391">
        <v>23.987340847935101</v>
      </c>
    </row>
    <row r="392" spans="1:3" x14ac:dyDescent="0.25">
      <c r="A392">
        <v>389</v>
      </c>
      <c r="B392">
        <v>0.64222754307150298</v>
      </c>
      <c r="C392">
        <v>23.987340847935101</v>
      </c>
    </row>
    <row r="393" spans="1:3" x14ac:dyDescent="0.25">
      <c r="A393">
        <v>390</v>
      </c>
      <c r="B393">
        <v>0.63906437764259105</v>
      </c>
      <c r="C393">
        <v>23.987340847935101</v>
      </c>
    </row>
    <row r="394" spans="1:3" x14ac:dyDescent="0.25">
      <c r="A394">
        <v>391</v>
      </c>
      <c r="B394">
        <v>0.63779911147102597</v>
      </c>
      <c r="C394">
        <v>23.987340847935101</v>
      </c>
    </row>
    <row r="395" spans="1:3" x14ac:dyDescent="0.25">
      <c r="A395">
        <v>392</v>
      </c>
      <c r="B395">
        <v>0.636533845299461</v>
      </c>
      <c r="C395">
        <v>23.987340847935101</v>
      </c>
    </row>
    <row r="396" spans="1:3" x14ac:dyDescent="0.25">
      <c r="A396">
        <v>393</v>
      </c>
      <c r="B396">
        <v>0.63337067987054896</v>
      </c>
      <c r="C396">
        <v>23.987340847935101</v>
      </c>
    </row>
    <row r="397" spans="1:3" x14ac:dyDescent="0.25">
      <c r="A397">
        <v>394</v>
      </c>
      <c r="B397">
        <v>0.631472780613202</v>
      </c>
      <c r="C397">
        <v>23.987340847935101</v>
      </c>
    </row>
    <row r="398" spans="1:3" x14ac:dyDescent="0.25">
      <c r="A398">
        <v>395</v>
      </c>
      <c r="B398">
        <v>0.63020751444163703</v>
      </c>
      <c r="C398">
        <v>23.987340847935101</v>
      </c>
    </row>
    <row r="399" spans="1:3" x14ac:dyDescent="0.25">
      <c r="A399">
        <v>396</v>
      </c>
      <c r="B399">
        <v>0.62767698209850797</v>
      </c>
      <c r="C399">
        <v>23.987340847935101</v>
      </c>
    </row>
    <row r="400" spans="1:3" x14ac:dyDescent="0.25">
      <c r="A400">
        <v>397</v>
      </c>
      <c r="B400">
        <v>0.62577908284116102</v>
      </c>
      <c r="C400">
        <v>23.987340847935101</v>
      </c>
    </row>
    <row r="401" spans="1:3" x14ac:dyDescent="0.25">
      <c r="A401">
        <v>398</v>
      </c>
      <c r="B401">
        <v>0.62324855049803096</v>
      </c>
      <c r="C401">
        <v>23.987340847935101</v>
      </c>
    </row>
    <row r="402" spans="1:3" x14ac:dyDescent="0.25">
      <c r="A402">
        <v>399</v>
      </c>
      <c r="B402">
        <v>0.621350651240684</v>
      </c>
      <c r="C402">
        <v>23.987340847935101</v>
      </c>
    </row>
    <row r="403" spans="1:3" x14ac:dyDescent="0.25">
      <c r="A403">
        <v>400</v>
      </c>
      <c r="B403">
        <v>0.61882011889755395</v>
      </c>
      <c r="C403">
        <v>23.987340847935101</v>
      </c>
    </row>
    <row r="404" spans="1:3" x14ac:dyDescent="0.25">
      <c r="A404">
        <v>401</v>
      </c>
      <c r="B404">
        <v>0.61692221964020699</v>
      </c>
      <c r="C404">
        <v>23.987340847935101</v>
      </c>
    </row>
    <row r="405" spans="1:3" x14ac:dyDescent="0.25">
      <c r="A405">
        <v>402</v>
      </c>
      <c r="B405">
        <v>0.61439168729707805</v>
      </c>
      <c r="C405">
        <v>23.987340847935101</v>
      </c>
    </row>
    <row r="406" spans="1:3" x14ac:dyDescent="0.25">
      <c r="A406">
        <v>403</v>
      </c>
      <c r="B406">
        <v>0.61186115495394799</v>
      </c>
      <c r="C406">
        <v>23.987340847935101</v>
      </c>
    </row>
    <row r="407" spans="1:3" x14ac:dyDescent="0.25">
      <c r="A407">
        <v>404</v>
      </c>
      <c r="B407">
        <v>0.60996325569660104</v>
      </c>
      <c r="C407">
        <v>23.987340847935101</v>
      </c>
    </row>
    <row r="408" spans="1:3" x14ac:dyDescent="0.25">
      <c r="A408">
        <v>405</v>
      </c>
      <c r="B408">
        <v>0.60743272335347098</v>
      </c>
      <c r="C408">
        <v>23.987340847935101</v>
      </c>
    </row>
    <row r="409" spans="1:3" x14ac:dyDescent="0.25">
      <c r="A409">
        <v>406</v>
      </c>
      <c r="B409">
        <v>0.60490219101034204</v>
      </c>
      <c r="C409">
        <v>23.987340847935101</v>
      </c>
    </row>
    <row r="410" spans="1:3" x14ac:dyDescent="0.25">
      <c r="A410">
        <v>407</v>
      </c>
      <c r="B410">
        <v>0.60237165866721198</v>
      </c>
      <c r="C410">
        <v>23.987340847935101</v>
      </c>
    </row>
    <row r="411" spans="1:3" x14ac:dyDescent="0.25">
      <c r="A411">
        <v>408</v>
      </c>
      <c r="B411">
        <v>0.60047375940986503</v>
      </c>
      <c r="C411">
        <v>24.014813487815001</v>
      </c>
    </row>
    <row r="412" spans="1:3" x14ac:dyDescent="0.25">
      <c r="A412">
        <v>409</v>
      </c>
      <c r="B412">
        <v>0.59794322706673497</v>
      </c>
      <c r="C412">
        <v>23.987340847935101</v>
      </c>
    </row>
    <row r="413" spans="1:3" x14ac:dyDescent="0.25">
      <c r="A413">
        <v>410</v>
      </c>
      <c r="B413">
        <v>0.59541269472360603</v>
      </c>
      <c r="C413">
        <v>23.987340847935101</v>
      </c>
    </row>
    <row r="414" spans="1:3" x14ac:dyDescent="0.25">
      <c r="A414">
        <v>411</v>
      </c>
      <c r="B414">
        <v>0.59288216238047597</v>
      </c>
      <c r="C414">
        <v>23.987340847935101</v>
      </c>
    </row>
    <row r="415" spans="1:3" x14ac:dyDescent="0.25">
      <c r="A415">
        <v>412</v>
      </c>
      <c r="B415">
        <v>0.59098426312312902</v>
      </c>
      <c r="C415">
        <v>24.014813487815001</v>
      </c>
    </row>
    <row r="416" spans="1:3" x14ac:dyDescent="0.25">
      <c r="A416">
        <v>413</v>
      </c>
      <c r="B416">
        <v>0.58845373077999896</v>
      </c>
      <c r="C416">
        <v>23.987340847935101</v>
      </c>
    </row>
    <row r="417" spans="1:3" x14ac:dyDescent="0.25">
      <c r="A417">
        <v>414</v>
      </c>
      <c r="B417">
        <v>0.58592319843687002</v>
      </c>
      <c r="C417">
        <v>23.987340847935101</v>
      </c>
    </row>
    <row r="418" spans="1:3" x14ac:dyDescent="0.25">
      <c r="A418">
        <v>415</v>
      </c>
      <c r="B418">
        <v>0.58276003300795798</v>
      </c>
      <c r="C418">
        <v>23.987340847935101</v>
      </c>
    </row>
    <row r="419" spans="1:3" x14ac:dyDescent="0.25">
      <c r="A419">
        <v>416</v>
      </c>
      <c r="B419">
        <v>0.58086213375061102</v>
      </c>
      <c r="C419">
        <v>24.014813487815001</v>
      </c>
    </row>
    <row r="420" spans="1:3" x14ac:dyDescent="0.25">
      <c r="A420">
        <v>417</v>
      </c>
      <c r="B420">
        <v>0.57833160140748097</v>
      </c>
      <c r="C420">
        <v>24.014813487815001</v>
      </c>
    </row>
    <row r="421" spans="1:3" x14ac:dyDescent="0.25">
      <c r="A421">
        <v>418</v>
      </c>
      <c r="B421">
        <v>0.57580106906435202</v>
      </c>
      <c r="C421">
        <v>24.014813487815001</v>
      </c>
    </row>
    <row r="422" spans="1:3" x14ac:dyDescent="0.25">
      <c r="A422">
        <v>419</v>
      </c>
      <c r="B422">
        <v>0.57263790363543998</v>
      </c>
      <c r="C422">
        <v>24.014813487815001</v>
      </c>
    </row>
    <row r="423" spans="1:3" x14ac:dyDescent="0.25">
      <c r="A423">
        <v>420</v>
      </c>
      <c r="B423">
        <v>0.57074000437809203</v>
      </c>
      <c r="C423">
        <v>24.014813487815001</v>
      </c>
    </row>
    <row r="424" spans="1:3" x14ac:dyDescent="0.25">
      <c r="A424">
        <v>421</v>
      </c>
      <c r="B424">
        <v>0.56820947203496297</v>
      </c>
      <c r="C424">
        <v>24.014813487815001</v>
      </c>
    </row>
    <row r="425" spans="1:3" x14ac:dyDescent="0.25">
      <c r="A425">
        <v>422</v>
      </c>
      <c r="B425">
        <v>0.56567893969183303</v>
      </c>
      <c r="C425">
        <v>24.014813487815001</v>
      </c>
    </row>
    <row r="426" spans="1:3" x14ac:dyDescent="0.25">
      <c r="A426">
        <v>423</v>
      </c>
      <c r="B426">
        <v>0.56251577426292099</v>
      </c>
      <c r="C426">
        <v>24.014813487815001</v>
      </c>
    </row>
    <row r="427" spans="1:3" x14ac:dyDescent="0.25">
      <c r="A427">
        <v>424</v>
      </c>
      <c r="B427">
        <v>0.55998089974371801</v>
      </c>
      <c r="C427">
        <v>24.014813487815001</v>
      </c>
    </row>
    <row r="428" spans="1:3" x14ac:dyDescent="0.25">
      <c r="A428">
        <v>425</v>
      </c>
      <c r="B428">
        <v>0.55849463444689795</v>
      </c>
      <c r="C428">
        <v>24.014813487815001</v>
      </c>
    </row>
    <row r="429" spans="1:3" x14ac:dyDescent="0.25">
      <c r="A429">
        <v>426</v>
      </c>
      <c r="B429">
        <v>0.55601752561886497</v>
      </c>
      <c r="C429">
        <v>24.014813487815001</v>
      </c>
    </row>
    <row r="430" spans="1:3" x14ac:dyDescent="0.25">
      <c r="A430">
        <v>427</v>
      </c>
      <c r="B430">
        <v>0.55354041679083099</v>
      </c>
      <c r="C430">
        <v>24.014813487815001</v>
      </c>
    </row>
    <row r="431" spans="1:3" x14ac:dyDescent="0.25">
      <c r="A431">
        <v>428</v>
      </c>
      <c r="B431">
        <v>0.55155872972840503</v>
      </c>
      <c r="C431">
        <v>24.014813487815001</v>
      </c>
    </row>
    <row r="432" spans="1:3" x14ac:dyDescent="0.25">
      <c r="A432">
        <v>429</v>
      </c>
      <c r="B432">
        <v>0.54908162090037205</v>
      </c>
      <c r="C432">
        <v>24.014813487815001</v>
      </c>
    </row>
    <row r="433" spans="1:3" x14ac:dyDescent="0.25">
      <c r="A433">
        <v>430</v>
      </c>
      <c r="B433">
        <v>0.54759535560355199</v>
      </c>
      <c r="C433">
        <v>24.014813487815001</v>
      </c>
    </row>
    <row r="434" spans="1:3" x14ac:dyDescent="0.25">
      <c r="A434">
        <v>431</v>
      </c>
      <c r="B434">
        <v>0.54412737905969399</v>
      </c>
      <c r="C434">
        <v>24.014813487815001</v>
      </c>
    </row>
    <row r="435" spans="1:3" x14ac:dyDescent="0.25">
      <c r="A435">
        <v>432</v>
      </c>
      <c r="B435">
        <v>0.54214569199726703</v>
      </c>
      <c r="C435">
        <v>24.014813487815001</v>
      </c>
    </row>
    <row r="436" spans="1:3" x14ac:dyDescent="0.25">
      <c r="A436">
        <v>433</v>
      </c>
      <c r="B436">
        <v>0.54016400493484096</v>
      </c>
      <c r="C436">
        <v>24.014813487815001</v>
      </c>
    </row>
    <row r="437" spans="1:3" x14ac:dyDescent="0.25">
      <c r="A437">
        <v>434</v>
      </c>
      <c r="B437">
        <v>0.53867776382263199</v>
      </c>
      <c r="C437">
        <v>24.014813487815001</v>
      </c>
    </row>
    <row r="438" spans="1:3" x14ac:dyDescent="0.25">
      <c r="A438">
        <v>435</v>
      </c>
      <c r="B438">
        <v>0.53570523322899199</v>
      </c>
      <c r="C438">
        <v>24.014813487815001</v>
      </c>
    </row>
    <row r="439" spans="1:3" x14ac:dyDescent="0.25">
      <c r="A439">
        <v>436</v>
      </c>
      <c r="B439">
        <v>0.532732702635352</v>
      </c>
      <c r="C439">
        <v>24.014813487815001</v>
      </c>
    </row>
    <row r="440" spans="1:3" x14ac:dyDescent="0.25">
      <c r="A440">
        <v>437</v>
      </c>
      <c r="B440">
        <v>0.53075101557292603</v>
      </c>
      <c r="C440">
        <v>24.014813487815001</v>
      </c>
    </row>
    <row r="441" spans="1:3" x14ac:dyDescent="0.25">
      <c r="A441">
        <v>438</v>
      </c>
      <c r="B441">
        <v>0.52777848497928603</v>
      </c>
      <c r="C441">
        <v>24.014813487815001</v>
      </c>
    </row>
    <row r="442" spans="1:3" x14ac:dyDescent="0.25">
      <c r="A442">
        <v>439</v>
      </c>
      <c r="B442">
        <v>0.52530135196664096</v>
      </c>
      <c r="C442">
        <v>24.014813487815001</v>
      </c>
    </row>
    <row r="443" spans="1:3" x14ac:dyDescent="0.25">
      <c r="A443">
        <v>440</v>
      </c>
      <c r="B443">
        <v>0.52232882137300096</v>
      </c>
      <c r="C443">
        <v>24.014813487815001</v>
      </c>
    </row>
    <row r="444" spans="1:3" x14ac:dyDescent="0.25">
      <c r="A444">
        <v>441</v>
      </c>
      <c r="B444">
        <v>0.520347134310575</v>
      </c>
      <c r="C444">
        <v>24.042277259236801</v>
      </c>
    </row>
    <row r="445" spans="1:3" x14ac:dyDescent="0.25">
      <c r="A445">
        <v>442</v>
      </c>
      <c r="B445">
        <v>0.517374603716935</v>
      </c>
      <c r="C445">
        <v>24.014813487815001</v>
      </c>
    </row>
    <row r="446" spans="1:3" x14ac:dyDescent="0.25">
      <c r="A446">
        <v>443</v>
      </c>
      <c r="B446">
        <v>0.514897519073513</v>
      </c>
      <c r="C446">
        <v>24.014813487815001</v>
      </c>
    </row>
    <row r="447" spans="1:3" x14ac:dyDescent="0.25">
      <c r="A447">
        <v>444</v>
      </c>
      <c r="B447">
        <v>0.511924988479873</v>
      </c>
      <c r="C447">
        <v>24.014813487815001</v>
      </c>
    </row>
    <row r="448" spans="1:3" x14ac:dyDescent="0.25">
      <c r="A448">
        <v>445</v>
      </c>
      <c r="B448">
        <v>0.50994330141744704</v>
      </c>
      <c r="C448">
        <v>24.042277259236801</v>
      </c>
    </row>
    <row r="449" spans="1:3" x14ac:dyDescent="0.25">
      <c r="A449">
        <v>446</v>
      </c>
      <c r="B449">
        <v>0.50746616840480196</v>
      </c>
      <c r="C449">
        <v>24.014813487815001</v>
      </c>
    </row>
    <row r="450" spans="1:3" x14ac:dyDescent="0.25">
      <c r="A450">
        <v>447</v>
      </c>
      <c r="B450">
        <v>0.50449363781116197</v>
      </c>
      <c r="C450">
        <v>24.014813487815001</v>
      </c>
    </row>
    <row r="451" spans="1:3" x14ac:dyDescent="0.25">
      <c r="A451">
        <v>448</v>
      </c>
      <c r="B451">
        <v>0.50102570963652704</v>
      </c>
      <c r="C451">
        <v>24.014813487815001</v>
      </c>
    </row>
    <row r="452" spans="1:3" x14ac:dyDescent="0.25">
      <c r="A452">
        <v>449</v>
      </c>
      <c r="B452">
        <v>0.49854857662388302</v>
      </c>
      <c r="C452">
        <v>24.014813487815001</v>
      </c>
    </row>
    <row r="453" spans="1:3" x14ac:dyDescent="0.25">
      <c r="A453">
        <v>450</v>
      </c>
      <c r="B453">
        <v>0.49557604603024302</v>
      </c>
      <c r="C453">
        <v>24.042277259236801</v>
      </c>
    </row>
    <row r="454" spans="1:3" x14ac:dyDescent="0.25">
      <c r="A454">
        <v>451</v>
      </c>
      <c r="B454">
        <v>0.49309896138682102</v>
      </c>
      <c r="C454">
        <v>24.042277259236801</v>
      </c>
    </row>
    <row r="455" spans="1:3" x14ac:dyDescent="0.25">
      <c r="A455">
        <v>452</v>
      </c>
      <c r="B455">
        <v>0.48963098484296302</v>
      </c>
      <c r="C455">
        <v>24.014813487815001</v>
      </c>
    </row>
    <row r="456" spans="1:3" x14ac:dyDescent="0.25">
      <c r="A456">
        <v>453</v>
      </c>
      <c r="B456">
        <v>0.48665845424932302</v>
      </c>
      <c r="C456">
        <v>24.014813487815001</v>
      </c>
    </row>
    <row r="457" spans="1:3" x14ac:dyDescent="0.25">
      <c r="A457">
        <v>454</v>
      </c>
      <c r="B457">
        <v>0.48418136960590202</v>
      </c>
      <c r="C457">
        <v>24.042277259236801</v>
      </c>
    </row>
    <row r="458" spans="1:3" x14ac:dyDescent="0.25">
      <c r="A458">
        <v>455</v>
      </c>
      <c r="B458">
        <v>0.48120883901226202</v>
      </c>
      <c r="C458">
        <v>24.014813487815001</v>
      </c>
    </row>
    <row r="459" spans="1:3" x14ac:dyDescent="0.25">
      <c r="A459">
        <v>456</v>
      </c>
      <c r="B459">
        <v>0.47823630841862202</v>
      </c>
      <c r="C459">
        <v>23.987340847935101</v>
      </c>
    </row>
    <row r="460" spans="1:3" x14ac:dyDescent="0.25">
      <c r="A460">
        <v>457</v>
      </c>
      <c r="B460">
        <v>0.47526377782498203</v>
      </c>
      <c r="C460">
        <v>24.014813487815001</v>
      </c>
    </row>
    <row r="461" spans="1:3" x14ac:dyDescent="0.25">
      <c r="A461">
        <v>458</v>
      </c>
      <c r="B461">
        <v>0.47229124723134203</v>
      </c>
      <c r="C461">
        <v>24.014813487815001</v>
      </c>
    </row>
    <row r="462" spans="1:3" x14ac:dyDescent="0.25">
      <c r="A462">
        <v>459</v>
      </c>
      <c r="B462">
        <v>0.46882327068748397</v>
      </c>
      <c r="C462">
        <v>24.014813487815001</v>
      </c>
    </row>
    <row r="463" spans="1:3" x14ac:dyDescent="0.25">
      <c r="A463">
        <v>460</v>
      </c>
      <c r="B463">
        <v>0.46632599246932999</v>
      </c>
      <c r="C463">
        <v>24.014813487815001</v>
      </c>
    </row>
    <row r="464" spans="1:3" x14ac:dyDescent="0.25">
      <c r="A464">
        <v>461</v>
      </c>
      <c r="B464">
        <v>0.46347526633987401</v>
      </c>
      <c r="C464">
        <v>24.014813487815001</v>
      </c>
    </row>
    <row r="465" spans="1:3" x14ac:dyDescent="0.25">
      <c r="A465">
        <v>462</v>
      </c>
      <c r="B465">
        <v>0.46103176976002103</v>
      </c>
      <c r="C465">
        <v>24.014813487815001</v>
      </c>
    </row>
    <row r="466" spans="1:3" x14ac:dyDescent="0.25">
      <c r="A466">
        <v>463</v>
      </c>
      <c r="B466">
        <v>0.45818100386982002</v>
      </c>
      <c r="C466">
        <v>24.014813487815001</v>
      </c>
    </row>
    <row r="467" spans="1:3" x14ac:dyDescent="0.25">
      <c r="A467">
        <v>464</v>
      </c>
      <c r="B467">
        <v>0.45614477660031499</v>
      </c>
      <c r="C467">
        <v>24.014813487815001</v>
      </c>
    </row>
    <row r="468" spans="1:3" x14ac:dyDescent="0.25">
      <c r="A468">
        <v>465</v>
      </c>
      <c r="B468">
        <v>0.45288678116051101</v>
      </c>
      <c r="C468">
        <v>24.014813487815001</v>
      </c>
    </row>
    <row r="469" spans="1:3" x14ac:dyDescent="0.25">
      <c r="A469">
        <v>466</v>
      </c>
      <c r="B469">
        <v>0.45044328458065802</v>
      </c>
      <c r="C469">
        <v>24.014813487815001</v>
      </c>
    </row>
    <row r="470" spans="1:3" x14ac:dyDescent="0.25">
      <c r="A470">
        <v>467</v>
      </c>
      <c r="B470">
        <v>0.44718528914085398</v>
      </c>
      <c r="C470">
        <v>23.987340847935101</v>
      </c>
    </row>
    <row r="471" spans="1:3" x14ac:dyDescent="0.25">
      <c r="A471">
        <v>468</v>
      </c>
      <c r="B471">
        <v>0.44433452325065298</v>
      </c>
      <c r="C471">
        <v>24.014813487815001</v>
      </c>
    </row>
    <row r="472" spans="1:3" x14ac:dyDescent="0.25">
      <c r="A472">
        <v>469</v>
      </c>
      <c r="B472">
        <v>0.44148379712119701</v>
      </c>
      <c r="C472">
        <v>24.014813487815001</v>
      </c>
    </row>
    <row r="473" spans="1:3" x14ac:dyDescent="0.25">
      <c r="A473">
        <v>470</v>
      </c>
      <c r="B473">
        <v>0.43863303123099601</v>
      </c>
      <c r="C473">
        <v>24.014813487815001</v>
      </c>
    </row>
    <row r="474" spans="1:3" x14ac:dyDescent="0.25">
      <c r="A474">
        <v>471</v>
      </c>
      <c r="B474">
        <v>0.43578230510153998</v>
      </c>
      <c r="C474">
        <v>24.014813487815001</v>
      </c>
    </row>
    <row r="475" spans="1:3" x14ac:dyDescent="0.25">
      <c r="A475">
        <v>472</v>
      </c>
      <c r="B475">
        <v>0.43293153921133898</v>
      </c>
      <c r="C475">
        <v>24.014813487815001</v>
      </c>
    </row>
    <row r="476" spans="1:3" x14ac:dyDescent="0.25">
      <c r="A476">
        <v>473</v>
      </c>
      <c r="B476">
        <v>0.42926631422193201</v>
      </c>
      <c r="C476">
        <v>24.014813487815001</v>
      </c>
    </row>
    <row r="477" spans="1:3" x14ac:dyDescent="0.25">
      <c r="A477">
        <v>474</v>
      </c>
      <c r="B477">
        <v>0.42682281764207902</v>
      </c>
      <c r="C477">
        <v>24.014813487815001</v>
      </c>
    </row>
    <row r="478" spans="1:3" x14ac:dyDescent="0.25">
      <c r="A478">
        <v>475</v>
      </c>
      <c r="B478">
        <v>0.42437932106222598</v>
      </c>
      <c r="C478">
        <v>24.014813487815001</v>
      </c>
    </row>
    <row r="479" spans="1:3" x14ac:dyDescent="0.25">
      <c r="A479">
        <v>476</v>
      </c>
      <c r="B479">
        <v>0.42112132562242199</v>
      </c>
      <c r="C479">
        <v>24.014813487815001</v>
      </c>
    </row>
    <row r="480" spans="1:3" x14ac:dyDescent="0.25">
      <c r="A480">
        <v>477</v>
      </c>
      <c r="B480">
        <v>0.41745606087227</v>
      </c>
      <c r="C480">
        <v>24.014813487815001</v>
      </c>
    </row>
    <row r="481" spans="1:3" x14ac:dyDescent="0.25">
      <c r="A481">
        <v>478</v>
      </c>
      <c r="B481">
        <v>0.41338356657251601</v>
      </c>
      <c r="C481">
        <v>24.014813487815001</v>
      </c>
    </row>
    <row r="482" spans="1:3" x14ac:dyDescent="0.25">
      <c r="A482">
        <v>479</v>
      </c>
      <c r="B482">
        <v>0.41094006999266303</v>
      </c>
      <c r="C482">
        <v>24.014813487815001</v>
      </c>
    </row>
    <row r="483" spans="1:3" x14ac:dyDescent="0.25">
      <c r="A483">
        <v>480</v>
      </c>
      <c r="B483">
        <v>0.408089343863207</v>
      </c>
      <c r="C483">
        <v>24.014813487815001</v>
      </c>
    </row>
    <row r="484" spans="1:3" x14ac:dyDescent="0.25">
      <c r="A484">
        <v>481</v>
      </c>
      <c r="B484">
        <v>0.404424079113055</v>
      </c>
      <c r="C484">
        <v>24.014813487815001</v>
      </c>
    </row>
    <row r="485" spans="1:3" x14ac:dyDescent="0.25">
      <c r="A485">
        <v>482</v>
      </c>
      <c r="B485">
        <v>0.40116608367325102</v>
      </c>
      <c r="C485">
        <v>24.014813487815001</v>
      </c>
    </row>
    <row r="486" spans="1:3" x14ac:dyDescent="0.25">
      <c r="A486">
        <v>483</v>
      </c>
      <c r="B486">
        <v>0.39790808823344698</v>
      </c>
      <c r="C486">
        <v>24.014813487815001</v>
      </c>
    </row>
    <row r="487" spans="1:3" x14ac:dyDescent="0.25">
      <c r="A487">
        <v>484</v>
      </c>
      <c r="B487">
        <v>0.39465009279364299</v>
      </c>
      <c r="C487">
        <v>24.014813487815001</v>
      </c>
    </row>
    <row r="488" spans="1:3" x14ac:dyDescent="0.25">
      <c r="A488">
        <v>485</v>
      </c>
      <c r="B488">
        <v>0.39140445637134103</v>
      </c>
      <c r="C488">
        <v>24.014813487815001</v>
      </c>
    </row>
    <row r="489" spans="1:3" x14ac:dyDescent="0.25">
      <c r="A489">
        <v>486</v>
      </c>
      <c r="B489">
        <v>0.38829253941766501</v>
      </c>
      <c r="C489">
        <v>24.042277259236801</v>
      </c>
    </row>
    <row r="490" spans="1:3" x14ac:dyDescent="0.25">
      <c r="A490">
        <v>487</v>
      </c>
      <c r="B490">
        <v>0.38518058870558802</v>
      </c>
      <c r="C490">
        <v>24.014813487815001</v>
      </c>
    </row>
    <row r="491" spans="1:3" x14ac:dyDescent="0.25">
      <c r="A491">
        <v>488</v>
      </c>
      <c r="B491">
        <v>0.381722884446836</v>
      </c>
      <c r="C491">
        <v>24.014813487815001</v>
      </c>
    </row>
    <row r="492" spans="1:3" x14ac:dyDescent="0.25">
      <c r="A492">
        <v>489</v>
      </c>
      <c r="B492">
        <v>0.37895672103983402</v>
      </c>
      <c r="C492">
        <v>24.014813487815001</v>
      </c>
    </row>
    <row r="493" spans="1:3" x14ac:dyDescent="0.25">
      <c r="A493">
        <v>490</v>
      </c>
      <c r="B493">
        <v>0.375844804086158</v>
      </c>
      <c r="C493">
        <v>24.014813487815001</v>
      </c>
    </row>
    <row r="494" spans="1:3" x14ac:dyDescent="0.25">
      <c r="A494">
        <v>491</v>
      </c>
      <c r="B494">
        <v>0.37273285337408002</v>
      </c>
      <c r="C494">
        <v>24.042277259236801</v>
      </c>
    </row>
    <row r="495" spans="1:3" x14ac:dyDescent="0.25">
      <c r="A495">
        <v>492</v>
      </c>
      <c r="B495">
        <v>0.36927514911532799</v>
      </c>
      <c r="C495">
        <v>24.014813487815001</v>
      </c>
    </row>
    <row r="496" spans="1:3" x14ac:dyDescent="0.25">
      <c r="A496">
        <v>493</v>
      </c>
      <c r="B496">
        <v>0.36616323216165197</v>
      </c>
      <c r="C496">
        <v>24.014813487815001</v>
      </c>
    </row>
    <row r="497" spans="1:3" x14ac:dyDescent="0.25">
      <c r="A497">
        <v>494</v>
      </c>
      <c r="B497">
        <v>0.36305128144957399</v>
      </c>
      <c r="C497">
        <v>24.042277259236801</v>
      </c>
    </row>
    <row r="498" spans="1:3" x14ac:dyDescent="0.25">
      <c r="A498">
        <v>495</v>
      </c>
      <c r="B498">
        <v>0.35959357719082202</v>
      </c>
      <c r="C498">
        <v>24.014813487815001</v>
      </c>
    </row>
    <row r="499" spans="1:3" x14ac:dyDescent="0.25">
      <c r="A499">
        <v>496</v>
      </c>
      <c r="B499">
        <v>0.356481660237146</v>
      </c>
      <c r="C499">
        <v>24.014813487815001</v>
      </c>
    </row>
    <row r="500" spans="1:3" x14ac:dyDescent="0.25">
      <c r="A500">
        <v>497</v>
      </c>
      <c r="B500">
        <v>0.35302395597839398</v>
      </c>
      <c r="C500">
        <v>24.014813487815001</v>
      </c>
    </row>
    <row r="501" spans="1:3" x14ac:dyDescent="0.25">
      <c r="A501">
        <v>498</v>
      </c>
      <c r="B501">
        <v>0.349912005266316</v>
      </c>
      <c r="C501">
        <v>24.014813487815001</v>
      </c>
    </row>
    <row r="502" spans="1:3" x14ac:dyDescent="0.25">
      <c r="A502">
        <v>499</v>
      </c>
      <c r="B502">
        <v>0.34576276015581398</v>
      </c>
      <c r="C502">
        <v>24.014813487815001</v>
      </c>
    </row>
    <row r="503" spans="1:3" x14ac:dyDescent="0.25">
      <c r="A503">
        <v>500</v>
      </c>
      <c r="B503">
        <v>0.34265084320213801</v>
      </c>
      <c r="C503">
        <v>24.014813487815001</v>
      </c>
    </row>
    <row r="504" spans="1:3" x14ac:dyDescent="0.25">
      <c r="A504">
        <v>501</v>
      </c>
      <c r="B504">
        <v>0.33884735163830998</v>
      </c>
      <c r="C504">
        <v>24.014813487815001</v>
      </c>
    </row>
    <row r="505" spans="1:3" x14ac:dyDescent="0.25">
      <c r="A505">
        <v>502</v>
      </c>
      <c r="B505">
        <v>0.33469810652780702</v>
      </c>
      <c r="C505">
        <v>24.014813487815001</v>
      </c>
    </row>
    <row r="506" spans="1:3" x14ac:dyDescent="0.25">
      <c r="A506">
        <v>503</v>
      </c>
      <c r="B506">
        <v>0.330894648722381</v>
      </c>
      <c r="C506">
        <v>24.014813487815001</v>
      </c>
    </row>
    <row r="507" spans="1:3" x14ac:dyDescent="0.25">
      <c r="A507">
        <v>504</v>
      </c>
      <c r="B507">
        <v>0.32778269801030302</v>
      </c>
      <c r="C507">
        <v>24.014813487815001</v>
      </c>
    </row>
    <row r="508" spans="1:3" x14ac:dyDescent="0.25">
      <c r="A508">
        <v>505</v>
      </c>
      <c r="B508">
        <v>0.32425175478148799</v>
      </c>
      <c r="C508">
        <v>24.014813487815001</v>
      </c>
    </row>
    <row r="509" spans="1:3" x14ac:dyDescent="0.25">
      <c r="A509">
        <v>506</v>
      </c>
      <c r="B509">
        <v>0.32064645382136497</v>
      </c>
      <c r="C509">
        <v>24.014813487815001</v>
      </c>
    </row>
    <row r="510" spans="1:3" x14ac:dyDescent="0.25">
      <c r="A510">
        <v>507</v>
      </c>
      <c r="B510">
        <v>0.31734157994149298</v>
      </c>
      <c r="C510">
        <v>24.014813487815001</v>
      </c>
    </row>
    <row r="511" spans="1:3" x14ac:dyDescent="0.25">
      <c r="A511">
        <v>508</v>
      </c>
      <c r="B511">
        <v>0.31433716247472399</v>
      </c>
      <c r="C511">
        <v>24.014813487815001</v>
      </c>
    </row>
    <row r="512" spans="1:3" x14ac:dyDescent="0.25">
      <c r="A512">
        <v>509</v>
      </c>
      <c r="B512">
        <v>0.31043143443435101</v>
      </c>
      <c r="C512">
        <v>24.042277259236801</v>
      </c>
    </row>
    <row r="513" spans="1:3" x14ac:dyDescent="0.25">
      <c r="A513">
        <v>510</v>
      </c>
      <c r="B513">
        <v>0.30712656055447801</v>
      </c>
      <c r="C513">
        <v>24.014813487815001</v>
      </c>
    </row>
    <row r="514" spans="1:3" x14ac:dyDescent="0.25">
      <c r="A514">
        <v>511</v>
      </c>
      <c r="B514">
        <v>0.30322083251410498</v>
      </c>
      <c r="C514">
        <v>24.042277259236801</v>
      </c>
    </row>
    <row r="515" spans="1:3" x14ac:dyDescent="0.25">
      <c r="A515">
        <v>512</v>
      </c>
      <c r="B515">
        <v>0.29991595863423298</v>
      </c>
      <c r="C515">
        <v>24.042277259236801</v>
      </c>
    </row>
    <row r="516" spans="1:3" x14ac:dyDescent="0.25">
      <c r="A516">
        <v>513</v>
      </c>
      <c r="B516">
        <v>0.29601023059386</v>
      </c>
      <c r="C516">
        <v>24.042277259236801</v>
      </c>
    </row>
    <row r="517" spans="1:3" x14ac:dyDescent="0.25">
      <c r="A517">
        <v>514</v>
      </c>
      <c r="B517">
        <v>0.29210447322063399</v>
      </c>
      <c r="C517">
        <v>24.042277259236801</v>
      </c>
    </row>
    <row r="518" spans="1:3" x14ac:dyDescent="0.25">
      <c r="A518">
        <v>515</v>
      </c>
      <c r="B518">
        <v>0.28819874518026001</v>
      </c>
      <c r="C518">
        <v>24.042277259236801</v>
      </c>
    </row>
    <row r="519" spans="1:3" x14ac:dyDescent="0.25">
      <c r="A519">
        <v>516</v>
      </c>
      <c r="B519">
        <v>0.28399256072678403</v>
      </c>
      <c r="C519">
        <v>24.042277259236801</v>
      </c>
    </row>
    <row r="520" spans="1:3" x14ac:dyDescent="0.25">
      <c r="A520">
        <v>517</v>
      </c>
      <c r="B520">
        <v>0.28068768684691198</v>
      </c>
      <c r="C520">
        <v>24.042277259236801</v>
      </c>
    </row>
    <row r="521" spans="1:3" x14ac:dyDescent="0.25">
      <c r="A521">
        <v>518</v>
      </c>
      <c r="B521">
        <v>0.276481502393435</v>
      </c>
      <c r="C521">
        <v>24.042277259236801</v>
      </c>
    </row>
    <row r="522" spans="1:3" x14ac:dyDescent="0.25">
      <c r="A522">
        <v>519</v>
      </c>
      <c r="B522">
        <v>0.27227531793995802</v>
      </c>
      <c r="C522">
        <v>24.042277259236801</v>
      </c>
    </row>
    <row r="523" spans="1:3" x14ac:dyDescent="0.25">
      <c r="A523">
        <v>520</v>
      </c>
      <c r="B523">
        <v>0.268202211194145</v>
      </c>
      <c r="C523">
        <v>24.042277259236801</v>
      </c>
    </row>
    <row r="524" spans="1:3" x14ac:dyDescent="0.25">
      <c r="A524">
        <v>521</v>
      </c>
      <c r="B524">
        <v>0.26474900764204701</v>
      </c>
      <c r="C524">
        <v>24.042277259236801</v>
      </c>
    </row>
    <row r="525" spans="1:3" x14ac:dyDescent="0.25">
      <c r="A525">
        <v>522</v>
      </c>
      <c r="B525">
        <v>0.26103015908285898</v>
      </c>
      <c r="C525">
        <v>24.042277259236801</v>
      </c>
    </row>
    <row r="526" spans="1:3" x14ac:dyDescent="0.25">
      <c r="A526">
        <v>523</v>
      </c>
      <c r="B526">
        <v>0.25731131052367101</v>
      </c>
      <c r="C526">
        <v>24.042277259236801</v>
      </c>
    </row>
    <row r="527" spans="1:3" x14ac:dyDescent="0.25">
      <c r="A527">
        <v>524</v>
      </c>
      <c r="B527">
        <v>0.25359246196448298</v>
      </c>
      <c r="C527">
        <v>24.069737546693901</v>
      </c>
    </row>
    <row r="528" spans="1:3" x14ac:dyDescent="0.25">
      <c r="A528">
        <v>525</v>
      </c>
      <c r="B528">
        <v>0.24960796839820401</v>
      </c>
      <c r="C528">
        <v>24.069737546693901</v>
      </c>
    </row>
    <row r="529" spans="1:3" x14ac:dyDescent="0.25">
      <c r="A529">
        <v>526</v>
      </c>
      <c r="B529">
        <v>0.24535785575913199</v>
      </c>
      <c r="C529">
        <v>24.042277259236801</v>
      </c>
    </row>
    <row r="530" spans="1:3" x14ac:dyDescent="0.25">
      <c r="A530">
        <v>527</v>
      </c>
      <c r="B530">
        <v>0.24163900719994399</v>
      </c>
      <c r="C530">
        <v>24.069737546693901</v>
      </c>
    </row>
    <row r="531" spans="1:3" x14ac:dyDescent="0.25">
      <c r="A531">
        <v>528</v>
      </c>
      <c r="B531">
        <v>0.237388894560872</v>
      </c>
      <c r="C531">
        <v>24.069737546693901</v>
      </c>
    </row>
    <row r="532" spans="1:3" x14ac:dyDescent="0.25">
      <c r="A532">
        <v>529</v>
      </c>
      <c r="B532">
        <v>0.23313878192179999</v>
      </c>
      <c r="C532">
        <v>24.069737546693901</v>
      </c>
    </row>
    <row r="533" spans="1:3" x14ac:dyDescent="0.25">
      <c r="A533">
        <v>530</v>
      </c>
      <c r="B533">
        <v>0.22835737926854599</v>
      </c>
      <c r="C533">
        <v>24.069737546693901</v>
      </c>
    </row>
    <row r="534" spans="1:3" x14ac:dyDescent="0.25">
      <c r="A534">
        <v>531</v>
      </c>
      <c r="B534">
        <v>0.224107266629474</v>
      </c>
      <c r="C534">
        <v>24.069737546693901</v>
      </c>
    </row>
    <row r="535" spans="1:3" x14ac:dyDescent="0.25">
      <c r="A535">
        <v>532</v>
      </c>
      <c r="B535">
        <v>0.21959153491760899</v>
      </c>
      <c r="C535">
        <v>24.069737546693901</v>
      </c>
    </row>
    <row r="536" spans="1:3" x14ac:dyDescent="0.25">
      <c r="A536">
        <v>533</v>
      </c>
      <c r="B536">
        <v>0.215479328796469</v>
      </c>
      <c r="C536">
        <v>24.069737546693901</v>
      </c>
    </row>
    <row r="537" spans="1:3" x14ac:dyDescent="0.25">
      <c r="A537">
        <v>534</v>
      </c>
      <c r="B537">
        <v>0.21143236283234601</v>
      </c>
      <c r="C537">
        <v>24.069737546693901</v>
      </c>
    </row>
    <row r="538" spans="1:3" x14ac:dyDescent="0.25">
      <c r="A538">
        <v>535</v>
      </c>
      <c r="B538">
        <v>0.20738535038396499</v>
      </c>
      <c r="C538">
        <v>24.042277259236801</v>
      </c>
    </row>
    <row r="539" spans="1:3" x14ac:dyDescent="0.25">
      <c r="A539">
        <v>536</v>
      </c>
      <c r="B539">
        <v>0.202862292651948</v>
      </c>
      <c r="C539">
        <v>24.069737546693901</v>
      </c>
    </row>
    <row r="540" spans="1:3" x14ac:dyDescent="0.25">
      <c r="A540">
        <v>537</v>
      </c>
      <c r="B540">
        <v>0.199053372571772</v>
      </c>
      <c r="C540">
        <v>24.069737546693901</v>
      </c>
    </row>
    <row r="541" spans="1:3" x14ac:dyDescent="0.25">
      <c r="A541">
        <v>538</v>
      </c>
      <c r="B541">
        <v>0.194530268355498</v>
      </c>
      <c r="C541">
        <v>24.069737546693901</v>
      </c>
    </row>
    <row r="542" spans="1:3" x14ac:dyDescent="0.25">
      <c r="A542">
        <v>539</v>
      </c>
      <c r="B542">
        <v>0.190007164139223</v>
      </c>
      <c r="C542">
        <v>24.069737546693901</v>
      </c>
    </row>
    <row r="543" spans="1:3" x14ac:dyDescent="0.25">
      <c r="A543">
        <v>540</v>
      </c>
      <c r="B543">
        <v>0.185484059922949</v>
      </c>
      <c r="C543">
        <v>24.069737546693901</v>
      </c>
    </row>
    <row r="544" spans="1:3" x14ac:dyDescent="0.25">
      <c r="A544">
        <v>541</v>
      </c>
      <c r="B544">
        <v>0.180961002190933</v>
      </c>
      <c r="C544">
        <v>24.069737546693901</v>
      </c>
    </row>
    <row r="545" spans="1:3" x14ac:dyDescent="0.25">
      <c r="A545">
        <v>542</v>
      </c>
      <c r="B545">
        <v>0.17667594385860499</v>
      </c>
      <c r="C545">
        <v>24.069737546693901</v>
      </c>
    </row>
    <row r="546" spans="1:3" x14ac:dyDescent="0.25">
      <c r="A546">
        <v>543</v>
      </c>
      <c r="B546">
        <v>0.17210382941511401</v>
      </c>
      <c r="C546">
        <v>24.069737546693901</v>
      </c>
    </row>
    <row r="547" spans="1:3" x14ac:dyDescent="0.25">
      <c r="A547">
        <v>544</v>
      </c>
      <c r="B547">
        <v>0.168006026928505</v>
      </c>
      <c r="C547">
        <v>24.069737546693901</v>
      </c>
    </row>
    <row r="548" spans="1:3" x14ac:dyDescent="0.25">
      <c r="A548">
        <v>545</v>
      </c>
      <c r="B548">
        <v>0.16369256170928501</v>
      </c>
      <c r="C548">
        <v>24.069737546693901</v>
      </c>
    </row>
    <row r="549" spans="1:3" x14ac:dyDescent="0.25">
      <c r="A549">
        <v>546</v>
      </c>
      <c r="B549">
        <v>0.15916343375745401</v>
      </c>
      <c r="C549">
        <v>24.069737546693901</v>
      </c>
    </row>
    <row r="550" spans="1:3" x14ac:dyDescent="0.25">
      <c r="A550">
        <v>547</v>
      </c>
      <c r="B550">
        <v>0.15463430580562401</v>
      </c>
      <c r="C550">
        <v>24.042277259236801</v>
      </c>
    </row>
    <row r="551" spans="1:3" x14ac:dyDescent="0.25">
      <c r="A551">
        <v>548</v>
      </c>
      <c r="B551">
        <v>0.15032084058640399</v>
      </c>
      <c r="C551">
        <v>24.069737546693901</v>
      </c>
    </row>
    <row r="552" spans="1:3" x14ac:dyDescent="0.25">
      <c r="A552">
        <v>549</v>
      </c>
      <c r="B552">
        <v>0.146007375367184</v>
      </c>
      <c r="C552">
        <v>24.069737546693901</v>
      </c>
    </row>
    <row r="553" spans="1:3" x14ac:dyDescent="0.25">
      <c r="A553">
        <v>550</v>
      </c>
      <c r="B553">
        <v>0.14126254256934001</v>
      </c>
      <c r="C553">
        <v>24.069737546693901</v>
      </c>
    </row>
    <row r="554" spans="1:3" x14ac:dyDescent="0.25">
      <c r="A554">
        <v>551</v>
      </c>
      <c r="B554">
        <v>0.13694907735011999</v>
      </c>
      <c r="C554">
        <v>24.069737546693901</v>
      </c>
    </row>
    <row r="555" spans="1:3" x14ac:dyDescent="0.25">
      <c r="A555">
        <v>552</v>
      </c>
      <c r="B555">
        <v>0.13267742645556699</v>
      </c>
      <c r="C555">
        <v>24.069737546693901</v>
      </c>
    </row>
    <row r="556" spans="1:3" x14ac:dyDescent="0.25">
      <c r="A556">
        <v>553</v>
      </c>
      <c r="B556">
        <v>0.12814325571180599</v>
      </c>
      <c r="C556">
        <v>24.042277259236801</v>
      </c>
    </row>
    <row r="557" spans="1:3" x14ac:dyDescent="0.25">
      <c r="A557">
        <v>554</v>
      </c>
      <c r="B557">
        <v>0.124003305453892</v>
      </c>
      <c r="C557">
        <v>24.069737546693901</v>
      </c>
    </row>
    <row r="558" spans="1:3" x14ac:dyDescent="0.25">
      <c r="A558">
        <v>555</v>
      </c>
      <c r="B558">
        <v>0.119271966725705</v>
      </c>
      <c r="C558">
        <v>24.069737546693901</v>
      </c>
    </row>
    <row r="559" spans="1:3" x14ac:dyDescent="0.25">
      <c r="A559">
        <v>556</v>
      </c>
      <c r="B559">
        <v>0.115132054962126</v>
      </c>
      <c r="C559">
        <v>24.069737546693901</v>
      </c>
    </row>
    <row r="560" spans="1:3" x14ac:dyDescent="0.25">
      <c r="A560">
        <v>557</v>
      </c>
      <c r="B560">
        <v>0.11059784572403</v>
      </c>
      <c r="C560">
        <v>24.042277259236801</v>
      </c>
    </row>
    <row r="561" spans="1:3" x14ac:dyDescent="0.25">
      <c r="A561">
        <v>558</v>
      </c>
      <c r="B561">
        <v>0.10606367498027</v>
      </c>
      <c r="C561">
        <v>24.069737546693901</v>
      </c>
    </row>
    <row r="562" spans="1:3" x14ac:dyDescent="0.25">
      <c r="A562">
        <v>559</v>
      </c>
      <c r="B562">
        <v>0.101726595232265</v>
      </c>
      <c r="C562">
        <v>24.042277259236801</v>
      </c>
    </row>
    <row r="563" spans="1:3" x14ac:dyDescent="0.25">
      <c r="A563">
        <v>560</v>
      </c>
      <c r="B563">
        <v>9.7192385994169295E-2</v>
      </c>
      <c r="C563">
        <v>24.069737546693901</v>
      </c>
    </row>
    <row r="564" spans="1:3" x14ac:dyDescent="0.25">
      <c r="A564">
        <v>561</v>
      </c>
      <c r="B564">
        <v>9.3090377254478496E-2</v>
      </c>
      <c r="C564">
        <v>24.069737546693901</v>
      </c>
    </row>
    <row r="565" spans="1:3" x14ac:dyDescent="0.25">
      <c r="A565">
        <v>562</v>
      </c>
      <c r="B565">
        <v>8.9459578957235303E-2</v>
      </c>
      <c r="C565">
        <v>24.042277259236801</v>
      </c>
    </row>
    <row r="566" spans="1:3" x14ac:dyDescent="0.25">
      <c r="A566">
        <v>563</v>
      </c>
      <c r="B566">
        <v>8.5828780659992096E-2</v>
      </c>
      <c r="C566">
        <v>24.069737546693901</v>
      </c>
    </row>
    <row r="567" spans="1:3" x14ac:dyDescent="0.25">
      <c r="A567">
        <v>564</v>
      </c>
      <c r="B567">
        <v>8.2379513415520994E-2</v>
      </c>
      <c r="C567">
        <v>24.069737546693901</v>
      </c>
    </row>
    <row r="568" spans="1:3" x14ac:dyDescent="0.25">
      <c r="A568">
        <v>565</v>
      </c>
      <c r="B568">
        <v>7.9293343724954293E-2</v>
      </c>
      <c r="C568">
        <v>24.042277259236801</v>
      </c>
    </row>
    <row r="569" spans="1:3" x14ac:dyDescent="0.25">
      <c r="A569">
        <v>566</v>
      </c>
      <c r="B569">
        <v>7.6751767192703907E-2</v>
      </c>
      <c r="C569">
        <v>24.042277259236801</v>
      </c>
    </row>
    <row r="570" spans="1:3" x14ac:dyDescent="0.25">
      <c r="A570">
        <v>567</v>
      </c>
      <c r="B570">
        <v>7.4573288214358005E-2</v>
      </c>
      <c r="C570">
        <v>24.042277259236801</v>
      </c>
    </row>
    <row r="571" spans="1:3" x14ac:dyDescent="0.25">
      <c r="A571">
        <v>568</v>
      </c>
      <c r="B571">
        <v>7.3302535396593094E-2</v>
      </c>
      <c r="C571">
        <v>24.042277259236801</v>
      </c>
    </row>
    <row r="572" spans="1:3" x14ac:dyDescent="0.25">
      <c r="A572">
        <v>569</v>
      </c>
      <c r="B572">
        <v>7.25763757371444E-2</v>
      </c>
      <c r="C572">
        <v>24.042277259236801</v>
      </c>
    </row>
    <row r="573" spans="1:3" x14ac:dyDescent="0.25">
      <c r="A573">
        <v>570</v>
      </c>
      <c r="B573">
        <v>7.2031747130467894E-2</v>
      </c>
      <c r="C573">
        <v>24.042277259236801</v>
      </c>
    </row>
    <row r="574" spans="1:3" x14ac:dyDescent="0.25">
      <c r="A574">
        <v>571</v>
      </c>
      <c r="B574">
        <v>7.1668649576563506E-2</v>
      </c>
      <c r="C574">
        <v>24.069737546693901</v>
      </c>
    </row>
    <row r="575" spans="1:3" x14ac:dyDescent="0.25">
      <c r="A575">
        <v>572</v>
      </c>
      <c r="B575">
        <v>7.1487118523791401E-2</v>
      </c>
      <c r="C575">
        <v>24.042277259236801</v>
      </c>
    </row>
    <row r="576" spans="1:3" x14ac:dyDescent="0.25">
      <c r="A576">
        <v>573</v>
      </c>
      <c r="B576">
        <v>7.1305587471019297E-2</v>
      </c>
      <c r="C576">
        <v>24.069737546693901</v>
      </c>
    </row>
    <row r="577" spans="1:3" x14ac:dyDescent="0.25">
      <c r="A577">
        <v>574</v>
      </c>
      <c r="B577">
        <v>7.1124056418247206E-2</v>
      </c>
      <c r="C577">
        <v>24.042277259236801</v>
      </c>
    </row>
    <row r="578" spans="1:3" x14ac:dyDescent="0.25">
      <c r="A578">
        <v>575</v>
      </c>
      <c r="B578">
        <v>7.1124056418247206E-2</v>
      </c>
      <c r="C578">
        <v>24.042277259236801</v>
      </c>
    </row>
    <row r="579" spans="1:3" x14ac:dyDescent="0.25">
      <c r="A579">
        <v>576</v>
      </c>
      <c r="B579">
        <v>7.1305587471019297E-2</v>
      </c>
      <c r="C579">
        <v>24.042277259236801</v>
      </c>
    </row>
    <row r="580" spans="1:3" x14ac:dyDescent="0.25">
      <c r="A580">
        <v>577</v>
      </c>
      <c r="B580">
        <v>7.1305587471019297E-2</v>
      </c>
      <c r="C580">
        <v>24.069737546693901</v>
      </c>
    </row>
    <row r="581" spans="1:3" x14ac:dyDescent="0.25">
      <c r="A581">
        <v>578</v>
      </c>
      <c r="B581">
        <v>7.1124056418247206E-2</v>
      </c>
      <c r="C581">
        <v>24.042277259236801</v>
      </c>
    </row>
    <row r="582" spans="1:3" x14ac:dyDescent="0.25">
      <c r="A582">
        <v>579</v>
      </c>
      <c r="B582">
        <v>7.1124056418247206E-2</v>
      </c>
      <c r="C582">
        <v>24.042277259236801</v>
      </c>
    </row>
    <row r="583" spans="1:3" x14ac:dyDescent="0.25">
      <c r="A583">
        <v>580</v>
      </c>
      <c r="B583">
        <v>7.1124056418247206E-2</v>
      </c>
      <c r="C583">
        <v>24.042277259236801</v>
      </c>
    </row>
    <row r="584" spans="1:3" x14ac:dyDescent="0.25">
      <c r="A584">
        <v>581</v>
      </c>
      <c r="B584">
        <v>7.1124056418247206E-2</v>
      </c>
      <c r="C584">
        <v>24.042277259236801</v>
      </c>
    </row>
    <row r="585" spans="1:3" x14ac:dyDescent="0.25">
      <c r="A585">
        <v>582</v>
      </c>
      <c r="B585">
        <v>7.1124056418247206E-2</v>
      </c>
      <c r="C585">
        <v>24.042277259236801</v>
      </c>
    </row>
    <row r="586" spans="1:3" x14ac:dyDescent="0.25">
      <c r="A586">
        <v>583</v>
      </c>
      <c r="B586">
        <v>7.0760958864342693E-2</v>
      </c>
      <c r="C586">
        <v>24.042277259236801</v>
      </c>
    </row>
    <row r="587" spans="1:3" x14ac:dyDescent="0.25">
      <c r="A587">
        <v>584</v>
      </c>
      <c r="B587">
        <v>7.0942489917114798E-2</v>
      </c>
      <c r="C587">
        <v>24.042277259236801</v>
      </c>
    </row>
    <row r="588" spans="1:3" x14ac:dyDescent="0.25">
      <c r="A588">
        <v>585</v>
      </c>
      <c r="B588">
        <v>7.1124056418247206E-2</v>
      </c>
      <c r="C588">
        <v>24.069737546693901</v>
      </c>
    </row>
    <row r="589" spans="1:3" x14ac:dyDescent="0.25">
      <c r="A589">
        <v>586</v>
      </c>
      <c r="B589">
        <v>7.1305587471019297E-2</v>
      </c>
      <c r="C589">
        <v>24.042277259236801</v>
      </c>
    </row>
    <row r="590" spans="1:3" x14ac:dyDescent="0.25">
      <c r="A590">
        <v>587</v>
      </c>
      <c r="B590">
        <v>7.1305587471019297E-2</v>
      </c>
      <c r="C590">
        <v>24.042277259236801</v>
      </c>
    </row>
    <row r="591" spans="1:3" x14ac:dyDescent="0.25">
      <c r="A591">
        <v>588</v>
      </c>
      <c r="B591">
        <v>7.1124056418247206E-2</v>
      </c>
      <c r="C591">
        <v>24.042277259236801</v>
      </c>
    </row>
    <row r="592" spans="1:3" x14ac:dyDescent="0.25">
      <c r="A592">
        <v>589</v>
      </c>
      <c r="B592">
        <v>7.0942489917114798E-2</v>
      </c>
      <c r="C592">
        <v>24.042277259236801</v>
      </c>
    </row>
    <row r="593" spans="1:3" x14ac:dyDescent="0.25">
      <c r="A593">
        <v>590</v>
      </c>
      <c r="B593">
        <v>7.1305587471019297E-2</v>
      </c>
      <c r="C593">
        <v>24.042277259236801</v>
      </c>
    </row>
    <row r="594" spans="1:3" x14ac:dyDescent="0.25">
      <c r="A594">
        <v>591</v>
      </c>
      <c r="B594">
        <v>7.1124056418247206E-2</v>
      </c>
      <c r="C594">
        <v>24.069737546693901</v>
      </c>
    </row>
    <row r="595" spans="1:3" x14ac:dyDescent="0.25">
      <c r="A595">
        <v>592</v>
      </c>
      <c r="B595">
        <v>7.1124056418247206E-2</v>
      </c>
      <c r="C595">
        <v>24.069737546693901</v>
      </c>
    </row>
    <row r="596" spans="1:3" x14ac:dyDescent="0.25">
      <c r="A596">
        <v>593</v>
      </c>
      <c r="B596">
        <v>7.1124056418247206E-2</v>
      </c>
      <c r="C596">
        <v>24.042277259236801</v>
      </c>
    </row>
    <row r="597" spans="1:3" x14ac:dyDescent="0.25">
      <c r="A597">
        <v>594</v>
      </c>
      <c r="B597">
        <v>7.1305587471019297E-2</v>
      </c>
      <c r="C597">
        <v>24.069737546693901</v>
      </c>
    </row>
    <row r="598" spans="1:3" x14ac:dyDescent="0.25">
      <c r="A598">
        <v>595</v>
      </c>
      <c r="B598">
        <v>7.1124056418247206E-2</v>
      </c>
      <c r="C598">
        <v>24.097194370681201</v>
      </c>
    </row>
    <row r="599" spans="1:3" x14ac:dyDescent="0.25">
      <c r="A599">
        <v>596</v>
      </c>
      <c r="B599">
        <v>7.1124056418247206E-2</v>
      </c>
      <c r="C599">
        <v>24.069737546693901</v>
      </c>
    </row>
    <row r="600" spans="1:3" x14ac:dyDescent="0.25">
      <c r="A600">
        <v>597</v>
      </c>
      <c r="B600">
        <v>7.1305587471019297E-2</v>
      </c>
      <c r="C600">
        <v>24.069737546693901</v>
      </c>
    </row>
    <row r="601" spans="1:3" x14ac:dyDescent="0.25">
      <c r="A601">
        <v>598</v>
      </c>
      <c r="B601">
        <v>7.1487118523791401E-2</v>
      </c>
      <c r="C601">
        <v>24.069737546693901</v>
      </c>
    </row>
    <row r="602" spans="1:3" x14ac:dyDescent="0.25">
      <c r="A602">
        <v>599</v>
      </c>
      <c r="B602">
        <v>7.1305587471019297E-2</v>
      </c>
      <c r="C602">
        <v>24.069737546693901</v>
      </c>
    </row>
    <row r="603" spans="1:3" x14ac:dyDescent="0.25">
      <c r="A603">
        <v>600</v>
      </c>
      <c r="B603">
        <v>7.1305587471019297E-2</v>
      </c>
      <c r="C603">
        <v>24.097194370681201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3"/>
  <sheetViews>
    <sheetView workbookViewId="0">
      <selection activeCell="G1" sqref="G1"/>
    </sheetView>
  </sheetViews>
  <sheetFormatPr defaultRowHeight="15" x14ac:dyDescent="0.25"/>
  <cols>
    <col min="1" max="1" width="4" bestFit="1" customWidth="1"/>
    <col min="2" max="3" width="12" bestFit="1" customWidth="1"/>
  </cols>
  <sheetData>
    <row r="1" spans="1:7" x14ac:dyDescent="0.25">
      <c r="A1" t="s">
        <v>13</v>
      </c>
      <c r="B1" t="s">
        <v>14</v>
      </c>
      <c r="C1" t="s">
        <v>15</v>
      </c>
      <c r="E1" t="s">
        <v>18</v>
      </c>
      <c r="G1" s="20">
        <f>AVERAGE(C3:C603)</f>
        <v>23.5595346437164</v>
      </c>
    </row>
    <row r="2" spans="1:7" x14ac:dyDescent="0.25">
      <c r="A2" t="s">
        <v>16</v>
      </c>
      <c r="C2" t="s">
        <v>17</v>
      </c>
    </row>
    <row r="3" spans="1:7" x14ac:dyDescent="0.25">
      <c r="A3">
        <v>0</v>
      </c>
      <c r="B3">
        <v>0.52183342379200603</v>
      </c>
      <c r="C3">
        <v>23.519819598498501</v>
      </c>
    </row>
    <row r="4" spans="1:7" x14ac:dyDescent="0.25">
      <c r="A4">
        <v>1</v>
      </c>
      <c r="B4">
        <v>0.51539291665450904</v>
      </c>
      <c r="C4">
        <v>23.519819598498501</v>
      </c>
    </row>
    <row r="5" spans="1:7" x14ac:dyDescent="0.25">
      <c r="A5">
        <v>2</v>
      </c>
      <c r="B5">
        <v>0.50796161435501996</v>
      </c>
      <c r="C5">
        <v>23.547349589711299</v>
      </c>
    </row>
    <row r="6" spans="1:7" x14ac:dyDescent="0.25">
      <c r="A6">
        <v>3</v>
      </c>
      <c r="B6">
        <v>0.500034866105314</v>
      </c>
      <c r="C6">
        <v>23.519819598498501</v>
      </c>
    </row>
    <row r="7" spans="1:7" x14ac:dyDescent="0.25">
      <c r="A7">
        <v>4</v>
      </c>
      <c r="B7">
        <v>0.49062182837417601</v>
      </c>
      <c r="C7">
        <v>23.519819598498501</v>
      </c>
    </row>
    <row r="8" spans="1:7" x14ac:dyDescent="0.25">
      <c r="A8">
        <v>5</v>
      </c>
      <c r="B8">
        <v>0.48368592365568402</v>
      </c>
      <c r="C8">
        <v>23.519819598498501</v>
      </c>
    </row>
    <row r="9" spans="1:7" x14ac:dyDescent="0.25">
      <c r="A9">
        <v>6</v>
      </c>
      <c r="B9">
        <v>0.47427293429376899</v>
      </c>
      <c r="C9">
        <v>23.519819598498501</v>
      </c>
    </row>
    <row r="10" spans="1:7" x14ac:dyDescent="0.25">
      <c r="A10">
        <v>7</v>
      </c>
      <c r="B10">
        <v>0.46795499018923198</v>
      </c>
      <c r="C10">
        <v>23.519819598498501</v>
      </c>
    </row>
    <row r="11" spans="1:7" x14ac:dyDescent="0.25">
      <c r="A11">
        <v>8</v>
      </c>
      <c r="B11">
        <v>0.45981000158972202</v>
      </c>
      <c r="C11">
        <v>23.519819598498501</v>
      </c>
    </row>
    <row r="12" spans="1:7" x14ac:dyDescent="0.25">
      <c r="A12">
        <v>9</v>
      </c>
      <c r="B12">
        <v>0.45044328458065802</v>
      </c>
      <c r="C12">
        <v>23.519819598498501</v>
      </c>
    </row>
    <row r="13" spans="1:7" x14ac:dyDescent="0.25">
      <c r="A13">
        <v>10</v>
      </c>
      <c r="B13">
        <v>0.44189102667079999</v>
      </c>
      <c r="C13">
        <v>23.519819598498501</v>
      </c>
    </row>
    <row r="14" spans="1:7" x14ac:dyDescent="0.25">
      <c r="A14">
        <v>11</v>
      </c>
      <c r="B14">
        <v>0.43333880852168699</v>
      </c>
      <c r="C14">
        <v>23.519819598498501</v>
      </c>
    </row>
    <row r="15" spans="1:7" x14ac:dyDescent="0.25">
      <c r="A15">
        <v>12</v>
      </c>
      <c r="B15">
        <v>0.42437932106222598</v>
      </c>
      <c r="C15">
        <v>23.519819598498501</v>
      </c>
    </row>
    <row r="16" spans="1:7" x14ac:dyDescent="0.25">
      <c r="A16">
        <v>13</v>
      </c>
      <c r="B16">
        <v>0.415827063152368</v>
      </c>
      <c r="C16">
        <v>23.519819598498501</v>
      </c>
    </row>
    <row r="17" spans="1:3" x14ac:dyDescent="0.25">
      <c r="A17">
        <v>14</v>
      </c>
      <c r="B17">
        <v>0.40564584728335401</v>
      </c>
      <c r="C17">
        <v>23.492285733894999</v>
      </c>
    </row>
    <row r="18" spans="1:3" x14ac:dyDescent="0.25">
      <c r="A18">
        <v>15</v>
      </c>
      <c r="B18">
        <v>0.395871860963942</v>
      </c>
      <c r="C18">
        <v>23.519819598498501</v>
      </c>
    </row>
    <row r="19" spans="1:3" x14ac:dyDescent="0.25">
      <c r="A19">
        <v>16</v>
      </c>
      <c r="B19">
        <v>0.38621791686241402</v>
      </c>
      <c r="C19">
        <v>23.519819598498501</v>
      </c>
    </row>
    <row r="20" spans="1:3" x14ac:dyDescent="0.25">
      <c r="A20">
        <v>17</v>
      </c>
      <c r="B20">
        <v>0.37722788578965899</v>
      </c>
      <c r="C20">
        <v>23.519819598498501</v>
      </c>
    </row>
    <row r="21" spans="1:3" x14ac:dyDescent="0.25">
      <c r="A21">
        <v>18</v>
      </c>
      <c r="B21">
        <v>0.36720052656007701</v>
      </c>
      <c r="C21">
        <v>23.519819598498501</v>
      </c>
    </row>
    <row r="22" spans="1:3" x14ac:dyDescent="0.25">
      <c r="A22">
        <v>19</v>
      </c>
      <c r="B22">
        <v>0.35786474194064699</v>
      </c>
      <c r="C22">
        <v>23.492285733894999</v>
      </c>
    </row>
    <row r="23" spans="1:3" x14ac:dyDescent="0.25">
      <c r="A23">
        <v>20</v>
      </c>
      <c r="B23">
        <v>0.34714584185931502</v>
      </c>
      <c r="C23">
        <v>23.492285733894999</v>
      </c>
    </row>
    <row r="24" spans="1:3" x14ac:dyDescent="0.25">
      <c r="A24">
        <v>21</v>
      </c>
      <c r="B24">
        <v>0.33642697553638401</v>
      </c>
      <c r="C24">
        <v>23.519819598498501</v>
      </c>
    </row>
    <row r="25" spans="1:3" x14ac:dyDescent="0.25">
      <c r="A25">
        <v>22</v>
      </c>
      <c r="B25">
        <v>0.32545352176819597</v>
      </c>
      <c r="C25">
        <v>23.519819598498501</v>
      </c>
    </row>
    <row r="26" spans="1:3" x14ac:dyDescent="0.25">
      <c r="A26">
        <v>23</v>
      </c>
      <c r="B26">
        <v>0.31523850238118101</v>
      </c>
      <c r="C26">
        <v>23.519819598498501</v>
      </c>
    </row>
    <row r="27" spans="1:3" x14ac:dyDescent="0.25">
      <c r="A27">
        <v>24</v>
      </c>
      <c r="B27">
        <v>0.30472302658106298</v>
      </c>
      <c r="C27">
        <v>23.519819598498501</v>
      </c>
    </row>
    <row r="28" spans="1:3" x14ac:dyDescent="0.25">
      <c r="A28">
        <v>25</v>
      </c>
      <c r="B28">
        <v>0.29390712370069499</v>
      </c>
      <c r="C28">
        <v>23.519819598498501</v>
      </c>
    </row>
    <row r="29" spans="1:3" x14ac:dyDescent="0.25">
      <c r="A29">
        <v>26</v>
      </c>
      <c r="B29">
        <v>0.28218991024672202</v>
      </c>
      <c r="C29">
        <v>23.519819598498501</v>
      </c>
    </row>
    <row r="30" spans="1:3" x14ac:dyDescent="0.25">
      <c r="A30">
        <v>27</v>
      </c>
      <c r="B30">
        <v>0.26987178396654299</v>
      </c>
      <c r="C30">
        <v>23.492285733894999</v>
      </c>
    </row>
    <row r="31" spans="1:3" x14ac:dyDescent="0.25">
      <c r="A31">
        <v>28</v>
      </c>
      <c r="B31">
        <v>0.259170721836117</v>
      </c>
      <c r="C31">
        <v>23.519819598498501</v>
      </c>
    </row>
    <row r="32" spans="1:3" x14ac:dyDescent="0.25">
      <c r="A32">
        <v>29</v>
      </c>
      <c r="B32">
        <v>0.247217293005875</v>
      </c>
      <c r="C32">
        <v>23.492285733894999</v>
      </c>
    </row>
    <row r="33" spans="1:3" x14ac:dyDescent="0.25">
      <c r="A33">
        <v>30</v>
      </c>
      <c r="B33">
        <v>0.23526383824133601</v>
      </c>
      <c r="C33">
        <v>23.519819598498501</v>
      </c>
    </row>
    <row r="34" spans="1:3" x14ac:dyDescent="0.25">
      <c r="A34">
        <v>31</v>
      </c>
      <c r="B34">
        <v>0.222247881251326</v>
      </c>
      <c r="C34">
        <v>23.547349589711299</v>
      </c>
    </row>
    <row r="35" spans="1:3" x14ac:dyDescent="0.25">
      <c r="A35">
        <v>32</v>
      </c>
      <c r="B35">
        <v>0.21000399456015101</v>
      </c>
      <c r="C35">
        <v>23.519819598498501</v>
      </c>
    </row>
    <row r="36" spans="1:3" x14ac:dyDescent="0.25">
      <c r="A36">
        <v>33</v>
      </c>
      <c r="B36">
        <v>0.19738695841563</v>
      </c>
      <c r="C36">
        <v>23.519819598498501</v>
      </c>
    </row>
    <row r="37" spans="1:3" x14ac:dyDescent="0.25">
      <c r="A37">
        <v>34</v>
      </c>
      <c r="B37">
        <v>0.184055738135012</v>
      </c>
      <c r="C37">
        <v>23.519819598498501</v>
      </c>
    </row>
    <row r="38" spans="1:3" x14ac:dyDescent="0.25">
      <c r="A38">
        <v>35</v>
      </c>
      <c r="B38">
        <v>0.170594106060037</v>
      </c>
      <c r="C38">
        <v>23.519819598498501</v>
      </c>
    </row>
    <row r="39" spans="1:3" x14ac:dyDescent="0.25">
      <c r="A39">
        <v>36</v>
      </c>
      <c r="B39">
        <v>0.15679101735853301</v>
      </c>
      <c r="C39">
        <v>23.519819598498501</v>
      </c>
    </row>
    <row r="40" spans="1:3" x14ac:dyDescent="0.25">
      <c r="A40">
        <v>37</v>
      </c>
      <c r="B40">
        <v>0.142987928657028</v>
      </c>
      <c r="C40">
        <v>23.519819598498501</v>
      </c>
    </row>
    <row r="41" spans="1:3" x14ac:dyDescent="0.25">
      <c r="A41">
        <v>38</v>
      </c>
      <c r="B41">
        <v>0.128734644182078</v>
      </c>
      <c r="C41">
        <v>23.519819598498501</v>
      </c>
    </row>
    <row r="42" spans="1:3" x14ac:dyDescent="0.25">
      <c r="A42">
        <v>39</v>
      </c>
      <c r="B42">
        <v>0.114737795981945</v>
      </c>
      <c r="C42">
        <v>23.547349589711299</v>
      </c>
    </row>
    <row r="43" spans="1:3" x14ac:dyDescent="0.25">
      <c r="A43">
        <v>40</v>
      </c>
      <c r="B43">
        <v>0.100543779797386</v>
      </c>
      <c r="C43">
        <v>23.547349589711299</v>
      </c>
    </row>
    <row r="44" spans="1:3" x14ac:dyDescent="0.25">
      <c r="A44">
        <v>41</v>
      </c>
      <c r="B44">
        <v>8.6918002424984903E-2</v>
      </c>
      <c r="C44">
        <v>23.547349589711299</v>
      </c>
    </row>
    <row r="45" spans="1:3" x14ac:dyDescent="0.25">
      <c r="A45">
        <v>42</v>
      </c>
      <c r="B45">
        <v>7.56625454277111E-2</v>
      </c>
      <c r="C45">
        <v>23.547349589711299</v>
      </c>
    </row>
    <row r="46" spans="1:3" x14ac:dyDescent="0.25">
      <c r="A46">
        <v>43</v>
      </c>
      <c r="B46">
        <v>7.0216330257666201E-2</v>
      </c>
      <c r="C46">
        <v>23.547349589711299</v>
      </c>
    </row>
    <row r="47" spans="1:3" x14ac:dyDescent="0.25">
      <c r="A47">
        <v>44</v>
      </c>
      <c r="B47">
        <v>6.8400948833224701E-2</v>
      </c>
      <c r="C47">
        <v>23.547349589711299</v>
      </c>
    </row>
    <row r="48" spans="1:3" x14ac:dyDescent="0.25">
      <c r="A48">
        <v>45</v>
      </c>
      <c r="B48">
        <v>6.8037851279320299E-2</v>
      </c>
      <c r="C48">
        <v>23.547349589711299</v>
      </c>
    </row>
    <row r="49" spans="1:3" x14ac:dyDescent="0.25">
      <c r="A49">
        <v>46</v>
      </c>
      <c r="B49">
        <v>6.8037851279320299E-2</v>
      </c>
      <c r="C49">
        <v>23.547349589711299</v>
      </c>
    </row>
    <row r="50" spans="1:3" x14ac:dyDescent="0.25">
      <c r="A50">
        <v>47</v>
      </c>
      <c r="B50">
        <v>6.8037851279320299E-2</v>
      </c>
      <c r="C50">
        <v>23.547349589711299</v>
      </c>
    </row>
    <row r="51" spans="1:3" x14ac:dyDescent="0.25">
      <c r="A51">
        <v>48</v>
      </c>
      <c r="B51">
        <v>6.8219417780452596E-2</v>
      </c>
      <c r="C51">
        <v>23.547349589711299</v>
      </c>
    </row>
    <row r="52" spans="1:3" x14ac:dyDescent="0.25">
      <c r="A52">
        <v>49</v>
      </c>
      <c r="B52">
        <v>6.8400948833224701E-2</v>
      </c>
      <c r="C52">
        <v>23.547349589711299</v>
      </c>
    </row>
    <row r="53" spans="1:3" x14ac:dyDescent="0.25">
      <c r="A53">
        <v>50</v>
      </c>
      <c r="B53">
        <v>6.8400948833224701E-2</v>
      </c>
      <c r="C53">
        <v>23.547349589711299</v>
      </c>
    </row>
    <row r="54" spans="1:3" x14ac:dyDescent="0.25">
      <c r="A54">
        <v>51</v>
      </c>
      <c r="B54">
        <v>6.8400948833224701E-2</v>
      </c>
      <c r="C54">
        <v>23.547349589711299</v>
      </c>
    </row>
    <row r="55" spans="1:3" x14ac:dyDescent="0.25">
      <c r="A55">
        <v>52</v>
      </c>
      <c r="B55">
        <v>6.8400948833224701E-2</v>
      </c>
      <c r="C55">
        <v>23.547349589711299</v>
      </c>
    </row>
    <row r="56" spans="1:3" x14ac:dyDescent="0.25">
      <c r="A56">
        <v>53</v>
      </c>
      <c r="B56">
        <v>6.8219417780452596E-2</v>
      </c>
      <c r="C56">
        <v>23.547349589711299</v>
      </c>
    </row>
    <row r="57" spans="1:3" x14ac:dyDescent="0.25">
      <c r="A57">
        <v>54</v>
      </c>
      <c r="B57">
        <v>6.7856320226548195E-2</v>
      </c>
      <c r="C57">
        <v>23.547349589711299</v>
      </c>
    </row>
    <row r="58" spans="1:3" x14ac:dyDescent="0.25">
      <c r="A58">
        <v>55</v>
      </c>
      <c r="B58">
        <v>6.8219417780452596E-2</v>
      </c>
      <c r="C58">
        <v>23.547349589711299</v>
      </c>
    </row>
    <row r="59" spans="1:3" x14ac:dyDescent="0.25">
      <c r="A59">
        <v>56</v>
      </c>
      <c r="B59">
        <v>6.8219417780452596E-2</v>
      </c>
      <c r="C59">
        <v>23.547349589711299</v>
      </c>
    </row>
    <row r="60" spans="1:3" x14ac:dyDescent="0.25">
      <c r="A60">
        <v>57</v>
      </c>
      <c r="B60">
        <v>6.8219417780452596E-2</v>
      </c>
      <c r="C60">
        <v>23.547349589711299</v>
      </c>
    </row>
    <row r="61" spans="1:3" x14ac:dyDescent="0.25">
      <c r="A61">
        <v>58</v>
      </c>
      <c r="B61">
        <v>6.8400948833224701E-2</v>
      </c>
      <c r="C61">
        <v>23.547349589711299</v>
      </c>
    </row>
    <row r="62" spans="1:3" x14ac:dyDescent="0.25">
      <c r="A62">
        <v>59</v>
      </c>
      <c r="B62">
        <v>6.8219417780452596E-2</v>
      </c>
      <c r="C62">
        <v>23.547349589711299</v>
      </c>
    </row>
    <row r="63" spans="1:3" x14ac:dyDescent="0.25">
      <c r="A63">
        <v>60</v>
      </c>
      <c r="B63">
        <v>6.8219417780452596E-2</v>
      </c>
      <c r="C63">
        <v>23.547349589711299</v>
      </c>
    </row>
    <row r="64" spans="1:3" x14ac:dyDescent="0.25">
      <c r="A64">
        <v>61</v>
      </c>
      <c r="B64">
        <v>6.8037851279320299E-2</v>
      </c>
      <c r="C64">
        <v>23.574881102802699</v>
      </c>
    </row>
    <row r="65" spans="1:3" x14ac:dyDescent="0.25">
      <c r="A65">
        <v>62</v>
      </c>
      <c r="B65">
        <v>6.7856320226548195E-2</v>
      </c>
      <c r="C65">
        <v>23.547349589711299</v>
      </c>
    </row>
    <row r="66" spans="1:3" x14ac:dyDescent="0.25">
      <c r="A66">
        <v>63</v>
      </c>
      <c r="B66">
        <v>6.8219417780452596E-2</v>
      </c>
      <c r="C66">
        <v>23.547349589711299</v>
      </c>
    </row>
    <row r="67" spans="1:3" x14ac:dyDescent="0.25">
      <c r="A67">
        <v>64</v>
      </c>
      <c r="B67">
        <v>6.8219417780452596E-2</v>
      </c>
      <c r="C67">
        <v>23.547349589711299</v>
      </c>
    </row>
    <row r="68" spans="1:3" x14ac:dyDescent="0.25">
      <c r="A68">
        <v>65</v>
      </c>
      <c r="B68">
        <v>6.8037851279320299E-2</v>
      </c>
      <c r="C68">
        <v>23.547349589711299</v>
      </c>
    </row>
    <row r="69" spans="1:3" x14ac:dyDescent="0.25">
      <c r="A69">
        <v>66</v>
      </c>
      <c r="B69">
        <v>6.8219417780452596E-2</v>
      </c>
      <c r="C69">
        <v>23.547349589711299</v>
      </c>
    </row>
    <row r="70" spans="1:3" x14ac:dyDescent="0.25">
      <c r="A70">
        <v>67</v>
      </c>
      <c r="B70">
        <v>6.8219417780452596E-2</v>
      </c>
      <c r="C70">
        <v>23.519819598498501</v>
      </c>
    </row>
    <row r="71" spans="1:3" x14ac:dyDescent="0.25">
      <c r="A71">
        <v>68</v>
      </c>
      <c r="B71">
        <v>6.8400948833224701E-2</v>
      </c>
      <c r="C71">
        <v>23.547349589711299</v>
      </c>
    </row>
    <row r="72" spans="1:3" x14ac:dyDescent="0.25">
      <c r="A72">
        <v>69</v>
      </c>
      <c r="B72">
        <v>6.8219417780452596E-2</v>
      </c>
      <c r="C72">
        <v>23.547349589711299</v>
      </c>
    </row>
    <row r="73" spans="1:3" x14ac:dyDescent="0.25">
      <c r="A73">
        <v>70</v>
      </c>
      <c r="B73">
        <v>6.8400948833224701E-2</v>
      </c>
      <c r="C73">
        <v>23.547349589711299</v>
      </c>
    </row>
    <row r="74" spans="1:3" x14ac:dyDescent="0.25">
      <c r="A74">
        <v>71</v>
      </c>
      <c r="B74">
        <v>6.8400948833224701E-2</v>
      </c>
      <c r="C74">
        <v>23.547349589711299</v>
      </c>
    </row>
    <row r="75" spans="1:3" x14ac:dyDescent="0.25">
      <c r="A75">
        <v>72</v>
      </c>
      <c r="B75">
        <v>6.8400948833224701E-2</v>
      </c>
      <c r="C75">
        <v>23.547349589711299</v>
      </c>
    </row>
    <row r="76" spans="1:3" x14ac:dyDescent="0.25">
      <c r="A76">
        <v>73</v>
      </c>
      <c r="B76">
        <v>6.8219417780452596E-2</v>
      </c>
      <c r="C76">
        <v>23.547349589711299</v>
      </c>
    </row>
    <row r="77" spans="1:3" x14ac:dyDescent="0.25">
      <c r="A77">
        <v>74</v>
      </c>
      <c r="B77">
        <v>6.8037851279320299E-2</v>
      </c>
      <c r="C77">
        <v>23.547349589711299</v>
      </c>
    </row>
    <row r="78" spans="1:3" x14ac:dyDescent="0.25">
      <c r="A78">
        <v>75</v>
      </c>
      <c r="B78">
        <v>6.8037851279320299E-2</v>
      </c>
      <c r="C78">
        <v>23.519819598498501</v>
      </c>
    </row>
    <row r="79" spans="1:3" x14ac:dyDescent="0.25">
      <c r="A79">
        <v>76</v>
      </c>
      <c r="B79">
        <v>6.8219417780452596E-2</v>
      </c>
      <c r="C79">
        <v>23.547349589711299</v>
      </c>
    </row>
    <row r="80" spans="1:3" x14ac:dyDescent="0.25">
      <c r="A80">
        <v>77</v>
      </c>
      <c r="B80">
        <v>6.8400948833224701E-2</v>
      </c>
      <c r="C80">
        <v>23.547349589711299</v>
      </c>
    </row>
    <row r="81" spans="1:3" x14ac:dyDescent="0.25">
      <c r="A81">
        <v>78</v>
      </c>
      <c r="B81">
        <v>6.8400948833224701E-2</v>
      </c>
      <c r="C81">
        <v>23.519819598498501</v>
      </c>
    </row>
    <row r="82" spans="1:3" x14ac:dyDescent="0.25">
      <c r="A82">
        <v>79</v>
      </c>
      <c r="B82">
        <v>6.8037851279320299E-2</v>
      </c>
      <c r="C82">
        <v>23.547349589711299</v>
      </c>
    </row>
    <row r="83" spans="1:3" x14ac:dyDescent="0.25">
      <c r="A83">
        <v>80</v>
      </c>
      <c r="B83">
        <v>6.8037851279320299E-2</v>
      </c>
      <c r="C83">
        <v>23.547349589711299</v>
      </c>
    </row>
    <row r="84" spans="1:3" x14ac:dyDescent="0.25">
      <c r="A84">
        <v>81</v>
      </c>
      <c r="B84">
        <v>6.8037851279320299E-2</v>
      </c>
      <c r="C84">
        <v>23.519819598498501</v>
      </c>
    </row>
    <row r="85" spans="1:3" x14ac:dyDescent="0.25">
      <c r="A85">
        <v>82</v>
      </c>
      <c r="B85">
        <v>6.8219417780452596E-2</v>
      </c>
      <c r="C85">
        <v>23.519819598498501</v>
      </c>
    </row>
    <row r="86" spans="1:3" x14ac:dyDescent="0.25">
      <c r="A86">
        <v>83</v>
      </c>
      <c r="B86">
        <v>6.8219417780452596E-2</v>
      </c>
      <c r="C86">
        <v>23.547349589711299</v>
      </c>
    </row>
    <row r="87" spans="1:3" x14ac:dyDescent="0.25">
      <c r="A87">
        <v>84</v>
      </c>
      <c r="B87">
        <v>6.8219417780452596E-2</v>
      </c>
      <c r="C87">
        <v>23.547349589711299</v>
      </c>
    </row>
    <row r="88" spans="1:3" x14ac:dyDescent="0.25">
      <c r="A88">
        <v>85</v>
      </c>
      <c r="B88">
        <v>6.8037851279320299E-2</v>
      </c>
      <c r="C88">
        <v>23.547349589711299</v>
      </c>
    </row>
    <row r="89" spans="1:3" x14ac:dyDescent="0.25">
      <c r="A89">
        <v>86</v>
      </c>
      <c r="B89">
        <v>6.8219417780452596E-2</v>
      </c>
      <c r="C89">
        <v>23.547349589711299</v>
      </c>
    </row>
    <row r="90" spans="1:3" x14ac:dyDescent="0.25">
      <c r="A90">
        <v>87</v>
      </c>
      <c r="B90">
        <v>6.8037851279320299E-2</v>
      </c>
      <c r="C90">
        <v>23.547349589711299</v>
      </c>
    </row>
    <row r="91" spans="1:3" x14ac:dyDescent="0.25">
      <c r="A91">
        <v>88</v>
      </c>
      <c r="B91">
        <v>6.8219417780452596E-2</v>
      </c>
      <c r="C91">
        <v>23.547349589711299</v>
      </c>
    </row>
    <row r="92" spans="1:3" x14ac:dyDescent="0.25">
      <c r="A92">
        <v>89</v>
      </c>
      <c r="B92">
        <v>6.8219417780452596E-2</v>
      </c>
      <c r="C92">
        <v>23.547349589711299</v>
      </c>
    </row>
    <row r="93" spans="1:3" x14ac:dyDescent="0.25">
      <c r="A93">
        <v>90</v>
      </c>
      <c r="B93">
        <v>6.8219417780452596E-2</v>
      </c>
      <c r="C93">
        <v>23.547349589711299</v>
      </c>
    </row>
    <row r="94" spans="1:3" x14ac:dyDescent="0.25">
      <c r="A94">
        <v>91</v>
      </c>
      <c r="B94">
        <v>6.8037851279320299E-2</v>
      </c>
      <c r="C94">
        <v>23.547349589711299</v>
      </c>
    </row>
    <row r="95" spans="1:3" x14ac:dyDescent="0.25">
      <c r="A95">
        <v>92</v>
      </c>
      <c r="B95">
        <v>6.8219417780452596E-2</v>
      </c>
      <c r="C95">
        <v>23.547349589711299</v>
      </c>
    </row>
    <row r="96" spans="1:3" x14ac:dyDescent="0.25">
      <c r="A96">
        <v>93</v>
      </c>
      <c r="B96">
        <v>6.8037851279320299E-2</v>
      </c>
      <c r="C96">
        <v>23.547349589711299</v>
      </c>
    </row>
    <row r="97" spans="1:3" x14ac:dyDescent="0.25">
      <c r="A97">
        <v>94</v>
      </c>
      <c r="B97">
        <v>6.8037851279320299E-2</v>
      </c>
      <c r="C97">
        <v>23.547349589711299</v>
      </c>
    </row>
    <row r="98" spans="1:3" x14ac:dyDescent="0.25">
      <c r="A98">
        <v>95</v>
      </c>
      <c r="B98">
        <v>6.8037851279320299E-2</v>
      </c>
      <c r="C98">
        <v>23.547349589711299</v>
      </c>
    </row>
    <row r="99" spans="1:3" x14ac:dyDescent="0.25">
      <c r="A99">
        <v>96</v>
      </c>
      <c r="B99">
        <v>6.8400948833224701E-2</v>
      </c>
      <c r="C99">
        <v>23.574881102802699</v>
      </c>
    </row>
    <row r="100" spans="1:3" x14ac:dyDescent="0.25">
      <c r="A100">
        <v>97</v>
      </c>
      <c r="B100">
        <v>6.8037851279320299E-2</v>
      </c>
      <c r="C100">
        <v>23.574881102802699</v>
      </c>
    </row>
    <row r="101" spans="1:3" x14ac:dyDescent="0.25">
      <c r="A101">
        <v>98</v>
      </c>
      <c r="B101">
        <v>6.8219417780452596E-2</v>
      </c>
      <c r="C101">
        <v>23.547349589711299</v>
      </c>
    </row>
    <row r="102" spans="1:3" x14ac:dyDescent="0.25">
      <c r="A102">
        <v>99</v>
      </c>
      <c r="B102">
        <v>6.8037851279320299E-2</v>
      </c>
      <c r="C102">
        <v>23.574881102802699</v>
      </c>
    </row>
    <row r="103" spans="1:3" x14ac:dyDescent="0.25">
      <c r="A103">
        <v>100</v>
      </c>
      <c r="B103">
        <v>6.8037851279320299E-2</v>
      </c>
      <c r="C103">
        <v>23.574881102802699</v>
      </c>
    </row>
    <row r="104" spans="1:3" x14ac:dyDescent="0.25">
      <c r="A104">
        <v>101</v>
      </c>
      <c r="B104">
        <v>6.7856320226548195E-2</v>
      </c>
      <c r="C104">
        <v>23.574881102802699</v>
      </c>
    </row>
    <row r="105" spans="1:3" x14ac:dyDescent="0.25">
      <c r="A105">
        <v>102</v>
      </c>
      <c r="B105">
        <v>6.8037851279320299E-2</v>
      </c>
      <c r="C105">
        <v>23.574881102802699</v>
      </c>
    </row>
    <row r="106" spans="1:3" x14ac:dyDescent="0.25">
      <c r="A106">
        <v>103</v>
      </c>
      <c r="B106">
        <v>6.8219417780452596E-2</v>
      </c>
      <c r="C106">
        <v>23.574881102802699</v>
      </c>
    </row>
    <row r="107" spans="1:3" x14ac:dyDescent="0.25">
      <c r="A107">
        <v>104</v>
      </c>
      <c r="B107">
        <v>6.8037851279320299E-2</v>
      </c>
      <c r="C107">
        <v>23.574881102802699</v>
      </c>
    </row>
    <row r="108" spans="1:3" x14ac:dyDescent="0.25">
      <c r="A108">
        <v>105</v>
      </c>
      <c r="B108">
        <v>6.7856320226548195E-2</v>
      </c>
      <c r="C108">
        <v>23.574881102802699</v>
      </c>
    </row>
    <row r="109" spans="1:3" x14ac:dyDescent="0.25">
      <c r="A109">
        <v>106</v>
      </c>
      <c r="B109">
        <v>6.8037851279320299E-2</v>
      </c>
      <c r="C109">
        <v>23.574881102802699</v>
      </c>
    </row>
    <row r="110" spans="1:3" x14ac:dyDescent="0.25">
      <c r="A110">
        <v>107</v>
      </c>
      <c r="B110">
        <v>6.8037851279320299E-2</v>
      </c>
      <c r="C110">
        <v>23.574881102802699</v>
      </c>
    </row>
    <row r="111" spans="1:3" x14ac:dyDescent="0.25">
      <c r="A111">
        <v>108</v>
      </c>
      <c r="B111">
        <v>6.8037851279320299E-2</v>
      </c>
      <c r="C111">
        <v>23.574881102802699</v>
      </c>
    </row>
    <row r="112" spans="1:3" x14ac:dyDescent="0.25">
      <c r="A112">
        <v>109</v>
      </c>
      <c r="B112">
        <v>6.7856320226548195E-2</v>
      </c>
      <c r="C112">
        <v>23.574881102802699</v>
      </c>
    </row>
    <row r="113" spans="1:3" x14ac:dyDescent="0.25">
      <c r="A113">
        <v>110</v>
      </c>
      <c r="B113">
        <v>6.7856320226548195E-2</v>
      </c>
      <c r="C113">
        <v>23.574881102802699</v>
      </c>
    </row>
    <row r="114" spans="1:3" x14ac:dyDescent="0.25">
      <c r="A114">
        <v>111</v>
      </c>
      <c r="B114">
        <v>6.7856320226548195E-2</v>
      </c>
      <c r="C114">
        <v>23.574881102802699</v>
      </c>
    </row>
    <row r="115" spans="1:3" x14ac:dyDescent="0.25">
      <c r="A115">
        <v>112</v>
      </c>
      <c r="B115">
        <v>6.7674789173776104E-2</v>
      </c>
      <c r="C115">
        <v>23.574881102802699</v>
      </c>
    </row>
    <row r="116" spans="1:3" x14ac:dyDescent="0.25">
      <c r="A116">
        <v>113</v>
      </c>
      <c r="B116">
        <v>6.7674789173776104E-2</v>
      </c>
      <c r="C116">
        <v>23.547349589711299</v>
      </c>
    </row>
    <row r="117" spans="1:3" x14ac:dyDescent="0.25">
      <c r="A117">
        <v>114</v>
      </c>
      <c r="B117">
        <v>6.7856320226548195E-2</v>
      </c>
      <c r="C117">
        <v>23.574881102802699</v>
      </c>
    </row>
    <row r="118" spans="1:3" x14ac:dyDescent="0.25">
      <c r="A118">
        <v>115</v>
      </c>
      <c r="B118">
        <v>6.7856320226548195E-2</v>
      </c>
      <c r="C118">
        <v>23.547349589711299</v>
      </c>
    </row>
    <row r="119" spans="1:3" x14ac:dyDescent="0.25">
      <c r="A119">
        <v>116</v>
      </c>
      <c r="B119">
        <v>6.8037851279320299E-2</v>
      </c>
      <c r="C119">
        <v>23.547349589711299</v>
      </c>
    </row>
    <row r="120" spans="1:3" x14ac:dyDescent="0.25">
      <c r="A120">
        <v>117</v>
      </c>
      <c r="B120">
        <v>6.7856320226548195E-2</v>
      </c>
      <c r="C120">
        <v>23.547349589711299</v>
      </c>
    </row>
    <row r="121" spans="1:3" x14ac:dyDescent="0.25">
      <c r="A121">
        <v>118</v>
      </c>
      <c r="B121">
        <v>6.7674789173776104E-2</v>
      </c>
      <c r="C121">
        <v>23.547349589711299</v>
      </c>
    </row>
    <row r="122" spans="1:3" x14ac:dyDescent="0.25">
      <c r="A122">
        <v>119</v>
      </c>
      <c r="B122">
        <v>6.8219417780452596E-2</v>
      </c>
      <c r="C122">
        <v>23.547349589711299</v>
      </c>
    </row>
    <row r="123" spans="1:3" x14ac:dyDescent="0.25">
      <c r="A123">
        <v>120</v>
      </c>
      <c r="B123">
        <v>6.8400948833224701E-2</v>
      </c>
      <c r="C123">
        <v>23.547349589711299</v>
      </c>
    </row>
    <row r="124" spans="1:3" x14ac:dyDescent="0.25">
      <c r="A124">
        <v>121</v>
      </c>
      <c r="B124">
        <v>6.8764010938768896E-2</v>
      </c>
      <c r="C124">
        <v>23.547349589711299</v>
      </c>
    </row>
    <row r="125" spans="1:3" x14ac:dyDescent="0.25">
      <c r="A125">
        <v>122</v>
      </c>
      <c r="B125">
        <v>6.9308639545445402E-2</v>
      </c>
      <c r="C125">
        <v>23.547349589711299</v>
      </c>
    </row>
    <row r="126" spans="1:3" x14ac:dyDescent="0.25">
      <c r="A126">
        <v>123</v>
      </c>
      <c r="B126">
        <v>6.9853268152122006E-2</v>
      </c>
      <c r="C126">
        <v>23.547349589711299</v>
      </c>
    </row>
    <row r="127" spans="1:3" x14ac:dyDescent="0.25">
      <c r="A127">
        <v>124</v>
      </c>
      <c r="B127">
        <v>7.0216330257666201E-2</v>
      </c>
      <c r="C127">
        <v>23.519819598498501</v>
      </c>
    </row>
    <row r="128" spans="1:3" x14ac:dyDescent="0.25">
      <c r="A128">
        <v>125</v>
      </c>
      <c r="B128">
        <v>7.0034799204894096E-2</v>
      </c>
      <c r="C128">
        <v>23.547349589711299</v>
      </c>
    </row>
    <row r="129" spans="1:3" x14ac:dyDescent="0.25">
      <c r="A129">
        <v>126</v>
      </c>
      <c r="B129">
        <v>6.9671737099349901E-2</v>
      </c>
      <c r="C129">
        <v>23.519819598498501</v>
      </c>
    </row>
    <row r="130" spans="1:3" x14ac:dyDescent="0.25">
      <c r="A130">
        <v>127</v>
      </c>
      <c r="B130">
        <v>6.9490170598217493E-2</v>
      </c>
      <c r="C130">
        <v>23.547349589711299</v>
      </c>
    </row>
    <row r="131" spans="1:3" x14ac:dyDescent="0.25">
      <c r="A131">
        <v>128</v>
      </c>
      <c r="B131">
        <v>6.9127108492673298E-2</v>
      </c>
      <c r="C131">
        <v>23.547349589711299</v>
      </c>
    </row>
    <row r="132" spans="1:3" x14ac:dyDescent="0.25">
      <c r="A132">
        <v>129</v>
      </c>
      <c r="B132">
        <v>6.8219417780452596E-2</v>
      </c>
      <c r="C132">
        <v>23.547349589711299</v>
      </c>
    </row>
    <row r="133" spans="1:3" x14ac:dyDescent="0.25">
      <c r="A133">
        <v>130</v>
      </c>
      <c r="B133">
        <v>6.8037851279320299E-2</v>
      </c>
      <c r="C133">
        <v>23.547349589711299</v>
      </c>
    </row>
    <row r="134" spans="1:3" x14ac:dyDescent="0.25">
      <c r="A134">
        <v>131</v>
      </c>
      <c r="B134">
        <v>6.7856320226548195E-2</v>
      </c>
      <c r="C134">
        <v>23.547349589711299</v>
      </c>
    </row>
    <row r="135" spans="1:3" x14ac:dyDescent="0.25">
      <c r="A135">
        <v>132</v>
      </c>
      <c r="B135">
        <v>6.7674789173776104E-2</v>
      </c>
      <c r="C135">
        <v>23.574881102802699</v>
      </c>
    </row>
    <row r="136" spans="1:3" x14ac:dyDescent="0.25">
      <c r="A136">
        <v>133</v>
      </c>
      <c r="B136">
        <v>6.7674789173776104E-2</v>
      </c>
      <c r="C136">
        <v>23.602403407972901</v>
      </c>
    </row>
    <row r="137" spans="1:3" x14ac:dyDescent="0.25">
      <c r="A137">
        <v>134</v>
      </c>
      <c r="B137">
        <v>6.7856320226548195E-2</v>
      </c>
      <c r="C137">
        <v>23.574881102802699</v>
      </c>
    </row>
    <row r="138" spans="1:3" x14ac:dyDescent="0.25">
      <c r="A138">
        <v>135</v>
      </c>
      <c r="B138">
        <v>6.7856320226548195E-2</v>
      </c>
      <c r="C138">
        <v>23.574881102802699</v>
      </c>
    </row>
    <row r="139" spans="1:3" x14ac:dyDescent="0.25">
      <c r="A139">
        <v>136</v>
      </c>
      <c r="B139">
        <v>6.7674789173776104E-2</v>
      </c>
      <c r="C139">
        <v>23.574881102802699</v>
      </c>
    </row>
    <row r="140" spans="1:3" x14ac:dyDescent="0.25">
      <c r="A140">
        <v>137</v>
      </c>
      <c r="B140">
        <v>6.7856320226548195E-2</v>
      </c>
      <c r="C140">
        <v>23.574881102802699</v>
      </c>
    </row>
    <row r="141" spans="1:3" x14ac:dyDescent="0.25">
      <c r="A141">
        <v>138</v>
      </c>
      <c r="B141">
        <v>6.7493258121003999E-2</v>
      </c>
      <c r="C141">
        <v>23.574881102802699</v>
      </c>
    </row>
    <row r="142" spans="1:3" x14ac:dyDescent="0.25">
      <c r="A142">
        <v>139</v>
      </c>
      <c r="B142">
        <v>6.7674789173776104E-2</v>
      </c>
      <c r="C142">
        <v>23.574881102802699</v>
      </c>
    </row>
    <row r="143" spans="1:3" x14ac:dyDescent="0.25">
      <c r="A143">
        <v>140</v>
      </c>
      <c r="B143">
        <v>6.7674789173776104E-2</v>
      </c>
      <c r="C143">
        <v>23.574881102802699</v>
      </c>
    </row>
    <row r="144" spans="1:3" x14ac:dyDescent="0.25">
      <c r="A144">
        <v>141</v>
      </c>
      <c r="B144">
        <v>6.7856320226548195E-2</v>
      </c>
      <c r="C144">
        <v>23.547349589711299</v>
      </c>
    </row>
    <row r="145" spans="1:3" x14ac:dyDescent="0.25">
      <c r="A145">
        <v>142</v>
      </c>
      <c r="B145">
        <v>6.7856320226548195E-2</v>
      </c>
      <c r="C145">
        <v>23.574881102802699</v>
      </c>
    </row>
    <row r="146" spans="1:3" x14ac:dyDescent="0.25">
      <c r="A146">
        <v>143</v>
      </c>
      <c r="B146">
        <v>6.7856320226548195E-2</v>
      </c>
      <c r="C146">
        <v>23.574881102802699</v>
      </c>
    </row>
    <row r="147" spans="1:3" x14ac:dyDescent="0.25">
      <c r="A147">
        <v>144</v>
      </c>
      <c r="B147">
        <v>6.7674789173776104E-2</v>
      </c>
      <c r="C147">
        <v>23.547349589711299</v>
      </c>
    </row>
    <row r="148" spans="1:3" x14ac:dyDescent="0.25">
      <c r="A148">
        <v>145</v>
      </c>
      <c r="B148">
        <v>6.7674789173776104E-2</v>
      </c>
      <c r="C148">
        <v>23.547349589711299</v>
      </c>
    </row>
    <row r="149" spans="1:3" x14ac:dyDescent="0.25">
      <c r="A149">
        <v>146</v>
      </c>
      <c r="B149">
        <v>6.7493258121003999E-2</v>
      </c>
      <c r="C149">
        <v>23.547349589711299</v>
      </c>
    </row>
    <row r="150" spans="1:3" x14ac:dyDescent="0.25">
      <c r="A150">
        <v>147</v>
      </c>
      <c r="B150">
        <v>6.7856320226548195E-2</v>
      </c>
      <c r="C150">
        <v>23.547349589711299</v>
      </c>
    </row>
    <row r="151" spans="1:3" x14ac:dyDescent="0.25">
      <c r="A151">
        <v>148</v>
      </c>
      <c r="B151">
        <v>6.7674789173776104E-2</v>
      </c>
      <c r="C151">
        <v>23.547349589711299</v>
      </c>
    </row>
    <row r="152" spans="1:3" x14ac:dyDescent="0.25">
      <c r="A152">
        <v>149</v>
      </c>
      <c r="B152">
        <v>6.7493258121003999E-2</v>
      </c>
      <c r="C152">
        <v>23.547349589711299</v>
      </c>
    </row>
    <row r="153" spans="1:3" x14ac:dyDescent="0.25">
      <c r="A153">
        <v>150</v>
      </c>
      <c r="B153">
        <v>6.7674789173776104E-2</v>
      </c>
      <c r="C153">
        <v>23.547349589711299</v>
      </c>
    </row>
    <row r="154" spans="1:3" x14ac:dyDescent="0.25">
      <c r="A154">
        <v>151</v>
      </c>
      <c r="B154">
        <v>6.7674789173776104E-2</v>
      </c>
      <c r="C154">
        <v>23.519819598498501</v>
      </c>
    </row>
    <row r="155" spans="1:3" x14ac:dyDescent="0.25">
      <c r="A155">
        <v>152</v>
      </c>
      <c r="B155">
        <v>6.7493258121003999E-2</v>
      </c>
      <c r="C155">
        <v>23.547349589711299</v>
      </c>
    </row>
    <row r="156" spans="1:3" x14ac:dyDescent="0.25">
      <c r="A156">
        <v>153</v>
      </c>
      <c r="B156">
        <v>6.7311691619871605E-2</v>
      </c>
      <c r="C156">
        <v>23.547349589711299</v>
      </c>
    </row>
    <row r="157" spans="1:3" x14ac:dyDescent="0.25">
      <c r="A157">
        <v>154</v>
      </c>
      <c r="B157">
        <v>6.7493258121003999E-2</v>
      </c>
      <c r="C157">
        <v>23.547349589711299</v>
      </c>
    </row>
    <row r="158" spans="1:3" x14ac:dyDescent="0.25">
      <c r="A158">
        <v>155</v>
      </c>
      <c r="B158">
        <v>6.7674789173776104E-2</v>
      </c>
      <c r="C158">
        <v>23.547349589711299</v>
      </c>
    </row>
    <row r="159" spans="1:3" x14ac:dyDescent="0.25">
      <c r="A159">
        <v>156</v>
      </c>
      <c r="B159">
        <v>6.7493258121003999E-2</v>
      </c>
      <c r="C159">
        <v>23.547349589711299</v>
      </c>
    </row>
    <row r="160" spans="1:3" x14ac:dyDescent="0.25">
      <c r="A160">
        <v>157</v>
      </c>
      <c r="B160">
        <v>6.7493258121003999E-2</v>
      </c>
      <c r="C160">
        <v>23.547349589711299</v>
      </c>
    </row>
    <row r="161" spans="1:3" x14ac:dyDescent="0.25">
      <c r="A161">
        <v>158</v>
      </c>
      <c r="B161">
        <v>6.7493258121003999E-2</v>
      </c>
      <c r="C161">
        <v>23.547349589711299</v>
      </c>
    </row>
    <row r="162" spans="1:3" x14ac:dyDescent="0.25">
      <c r="A162">
        <v>159</v>
      </c>
      <c r="B162">
        <v>6.7493258121003999E-2</v>
      </c>
      <c r="C162">
        <v>23.547349589711299</v>
      </c>
    </row>
    <row r="163" spans="1:3" x14ac:dyDescent="0.25">
      <c r="A163">
        <v>160</v>
      </c>
      <c r="B163">
        <v>6.7311691619871605E-2</v>
      </c>
      <c r="C163">
        <v>23.547349589711299</v>
      </c>
    </row>
    <row r="164" spans="1:3" x14ac:dyDescent="0.25">
      <c r="A164">
        <v>161</v>
      </c>
      <c r="B164">
        <v>6.7493258121003999E-2</v>
      </c>
      <c r="C164">
        <v>23.547349589711299</v>
      </c>
    </row>
    <row r="165" spans="1:3" x14ac:dyDescent="0.25">
      <c r="A165">
        <v>162</v>
      </c>
      <c r="B165">
        <v>6.7856320226548195E-2</v>
      </c>
      <c r="C165">
        <v>23.602403407972901</v>
      </c>
    </row>
    <row r="166" spans="1:3" x14ac:dyDescent="0.25">
      <c r="A166">
        <v>163</v>
      </c>
      <c r="B166">
        <v>6.8037851279320299E-2</v>
      </c>
      <c r="C166">
        <v>23.574881102802699</v>
      </c>
    </row>
    <row r="167" spans="1:3" x14ac:dyDescent="0.25">
      <c r="A167">
        <v>164</v>
      </c>
      <c r="B167">
        <v>6.7856320226548195E-2</v>
      </c>
      <c r="C167">
        <v>23.574881102802699</v>
      </c>
    </row>
    <row r="168" spans="1:3" x14ac:dyDescent="0.25">
      <c r="A168">
        <v>165</v>
      </c>
      <c r="B168">
        <v>6.7856320226548195E-2</v>
      </c>
      <c r="C168">
        <v>23.657436603103601</v>
      </c>
    </row>
    <row r="169" spans="1:3" x14ac:dyDescent="0.25">
      <c r="A169">
        <v>166</v>
      </c>
      <c r="B169">
        <v>6.7674789173776104E-2</v>
      </c>
      <c r="C169">
        <v>23.574881102802699</v>
      </c>
    </row>
    <row r="170" spans="1:3" x14ac:dyDescent="0.25">
      <c r="A170">
        <v>167</v>
      </c>
      <c r="B170">
        <v>6.8037851279320299E-2</v>
      </c>
      <c r="C170">
        <v>23.574881102802699</v>
      </c>
    </row>
    <row r="171" spans="1:3" x14ac:dyDescent="0.25">
      <c r="A171">
        <v>168</v>
      </c>
      <c r="B171">
        <v>6.7856320226548195E-2</v>
      </c>
      <c r="C171">
        <v>23.574881102802699</v>
      </c>
    </row>
    <row r="172" spans="1:3" x14ac:dyDescent="0.25">
      <c r="A172">
        <v>169</v>
      </c>
      <c r="B172">
        <v>6.7674789173776104E-2</v>
      </c>
      <c r="C172">
        <v>23.547349589711299</v>
      </c>
    </row>
    <row r="173" spans="1:3" x14ac:dyDescent="0.25">
      <c r="A173">
        <v>170</v>
      </c>
      <c r="B173">
        <v>6.7674789173776104E-2</v>
      </c>
      <c r="C173">
        <v>23.547349589711299</v>
      </c>
    </row>
    <row r="174" spans="1:3" x14ac:dyDescent="0.25">
      <c r="A174">
        <v>171</v>
      </c>
      <c r="B174">
        <v>6.7856320226548195E-2</v>
      </c>
      <c r="C174">
        <v>23.574881102802699</v>
      </c>
    </row>
    <row r="175" spans="1:3" x14ac:dyDescent="0.25">
      <c r="A175">
        <v>172</v>
      </c>
      <c r="B175">
        <v>6.7674789173776104E-2</v>
      </c>
      <c r="C175">
        <v>23.574881102802699</v>
      </c>
    </row>
    <row r="176" spans="1:3" x14ac:dyDescent="0.25">
      <c r="A176">
        <v>173</v>
      </c>
      <c r="B176">
        <v>6.7674789173776104E-2</v>
      </c>
      <c r="C176">
        <v>23.574881102802699</v>
      </c>
    </row>
    <row r="177" spans="1:3" x14ac:dyDescent="0.25">
      <c r="A177">
        <v>174</v>
      </c>
      <c r="B177">
        <v>6.7674789173776104E-2</v>
      </c>
      <c r="C177">
        <v>23.574881102802699</v>
      </c>
    </row>
    <row r="178" spans="1:3" x14ac:dyDescent="0.25">
      <c r="A178">
        <v>175</v>
      </c>
      <c r="B178">
        <v>6.7674789173776104E-2</v>
      </c>
      <c r="C178">
        <v>23.574881102802699</v>
      </c>
    </row>
    <row r="179" spans="1:3" x14ac:dyDescent="0.25">
      <c r="A179">
        <v>176</v>
      </c>
      <c r="B179">
        <v>6.7856320226548195E-2</v>
      </c>
      <c r="C179">
        <v>23.574881102802699</v>
      </c>
    </row>
    <row r="180" spans="1:3" x14ac:dyDescent="0.25">
      <c r="A180">
        <v>177</v>
      </c>
      <c r="B180">
        <v>6.7674789173776104E-2</v>
      </c>
      <c r="C180">
        <v>23.574881102802699</v>
      </c>
    </row>
    <row r="181" spans="1:3" x14ac:dyDescent="0.25">
      <c r="A181">
        <v>178</v>
      </c>
      <c r="B181">
        <v>6.7493258121003999E-2</v>
      </c>
      <c r="C181">
        <v>23.574881102802699</v>
      </c>
    </row>
    <row r="182" spans="1:3" x14ac:dyDescent="0.25">
      <c r="A182">
        <v>179</v>
      </c>
      <c r="B182">
        <v>6.7493258121003999E-2</v>
      </c>
      <c r="C182">
        <v>23.574881102802699</v>
      </c>
    </row>
    <row r="183" spans="1:3" x14ac:dyDescent="0.25">
      <c r="A183">
        <v>180</v>
      </c>
      <c r="B183">
        <v>6.7493258121003999E-2</v>
      </c>
      <c r="C183">
        <v>23.547349589711299</v>
      </c>
    </row>
    <row r="184" spans="1:3" x14ac:dyDescent="0.25">
      <c r="A184">
        <v>181</v>
      </c>
      <c r="B184">
        <v>6.7674789173776104E-2</v>
      </c>
      <c r="C184">
        <v>23.574881102802699</v>
      </c>
    </row>
    <row r="185" spans="1:3" x14ac:dyDescent="0.25">
      <c r="A185">
        <v>182</v>
      </c>
      <c r="B185">
        <v>6.7493258121003999E-2</v>
      </c>
      <c r="C185">
        <v>23.574881102802699</v>
      </c>
    </row>
    <row r="186" spans="1:3" x14ac:dyDescent="0.25">
      <c r="A186">
        <v>183</v>
      </c>
      <c r="B186">
        <v>6.7856320226548195E-2</v>
      </c>
      <c r="C186">
        <v>23.574881102802699</v>
      </c>
    </row>
    <row r="187" spans="1:3" x14ac:dyDescent="0.25">
      <c r="A187">
        <v>184</v>
      </c>
      <c r="B187">
        <v>6.7856320226548195E-2</v>
      </c>
      <c r="C187">
        <v>23.574881102802699</v>
      </c>
    </row>
    <row r="188" spans="1:3" x14ac:dyDescent="0.25">
      <c r="A188">
        <v>185</v>
      </c>
      <c r="B188">
        <v>6.7856320226548195E-2</v>
      </c>
      <c r="C188">
        <v>23.574881102802699</v>
      </c>
    </row>
    <row r="189" spans="1:3" x14ac:dyDescent="0.25">
      <c r="A189">
        <v>186</v>
      </c>
      <c r="B189">
        <v>6.7856320226548195E-2</v>
      </c>
      <c r="C189">
        <v>23.574881102802699</v>
      </c>
    </row>
    <row r="190" spans="1:3" x14ac:dyDescent="0.25">
      <c r="A190">
        <v>187</v>
      </c>
      <c r="B190">
        <v>6.7856320226548195E-2</v>
      </c>
      <c r="C190">
        <v>23.547349589711299</v>
      </c>
    </row>
    <row r="191" spans="1:3" x14ac:dyDescent="0.25">
      <c r="A191">
        <v>188</v>
      </c>
      <c r="B191">
        <v>6.7856320226548195E-2</v>
      </c>
      <c r="C191">
        <v>23.574881102802699</v>
      </c>
    </row>
    <row r="192" spans="1:3" x14ac:dyDescent="0.25">
      <c r="A192">
        <v>189</v>
      </c>
      <c r="B192">
        <v>6.7856320226548195E-2</v>
      </c>
      <c r="C192">
        <v>23.547349589711299</v>
      </c>
    </row>
    <row r="193" spans="1:3" x14ac:dyDescent="0.25">
      <c r="A193">
        <v>190</v>
      </c>
      <c r="B193">
        <v>6.7674789173776104E-2</v>
      </c>
      <c r="C193">
        <v>23.574881102802699</v>
      </c>
    </row>
    <row r="194" spans="1:3" x14ac:dyDescent="0.25">
      <c r="A194">
        <v>191</v>
      </c>
      <c r="B194">
        <v>6.7674789173776104E-2</v>
      </c>
      <c r="C194">
        <v>23.547349589711299</v>
      </c>
    </row>
    <row r="195" spans="1:3" x14ac:dyDescent="0.25">
      <c r="A195">
        <v>192</v>
      </c>
      <c r="B195">
        <v>6.7856320226548195E-2</v>
      </c>
      <c r="C195">
        <v>23.547349589711299</v>
      </c>
    </row>
    <row r="196" spans="1:3" x14ac:dyDescent="0.25">
      <c r="A196">
        <v>193</v>
      </c>
      <c r="B196">
        <v>6.7674789173776104E-2</v>
      </c>
      <c r="C196">
        <v>23.547349589711299</v>
      </c>
    </row>
    <row r="197" spans="1:3" x14ac:dyDescent="0.25">
      <c r="A197">
        <v>194</v>
      </c>
      <c r="B197">
        <v>6.7674789173776104E-2</v>
      </c>
      <c r="C197">
        <v>23.574881102802699</v>
      </c>
    </row>
    <row r="198" spans="1:3" x14ac:dyDescent="0.25">
      <c r="A198">
        <v>195</v>
      </c>
      <c r="B198">
        <v>6.7493258121003999E-2</v>
      </c>
      <c r="C198">
        <v>23.547349589711299</v>
      </c>
    </row>
    <row r="199" spans="1:3" x14ac:dyDescent="0.25">
      <c r="A199">
        <v>196</v>
      </c>
      <c r="B199">
        <v>6.7493258121003999E-2</v>
      </c>
      <c r="C199">
        <v>23.574881102802699</v>
      </c>
    </row>
    <row r="200" spans="1:3" x14ac:dyDescent="0.25">
      <c r="A200">
        <v>197</v>
      </c>
      <c r="B200">
        <v>6.7674789173776104E-2</v>
      </c>
      <c r="C200">
        <v>23.574881102802699</v>
      </c>
    </row>
    <row r="201" spans="1:3" x14ac:dyDescent="0.25">
      <c r="A201">
        <v>198</v>
      </c>
      <c r="B201">
        <v>6.7493258121003999E-2</v>
      </c>
      <c r="C201">
        <v>23.574881102802699</v>
      </c>
    </row>
    <row r="202" spans="1:3" x14ac:dyDescent="0.25">
      <c r="A202">
        <v>199</v>
      </c>
      <c r="B202">
        <v>6.7674789173776104E-2</v>
      </c>
      <c r="C202">
        <v>23.547349589711299</v>
      </c>
    </row>
    <row r="203" spans="1:3" x14ac:dyDescent="0.25">
      <c r="A203">
        <v>200</v>
      </c>
      <c r="B203">
        <v>6.7674789173776104E-2</v>
      </c>
      <c r="C203">
        <v>23.574881102802699</v>
      </c>
    </row>
    <row r="204" spans="1:3" x14ac:dyDescent="0.25">
      <c r="A204">
        <v>201</v>
      </c>
      <c r="B204">
        <v>6.7674789173776104E-2</v>
      </c>
      <c r="C204">
        <v>23.574881102802699</v>
      </c>
    </row>
    <row r="205" spans="1:3" x14ac:dyDescent="0.25">
      <c r="A205">
        <v>202</v>
      </c>
      <c r="B205">
        <v>6.7674789173776104E-2</v>
      </c>
      <c r="C205">
        <v>23.574881102802699</v>
      </c>
    </row>
    <row r="206" spans="1:3" x14ac:dyDescent="0.25">
      <c r="A206">
        <v>203</v>
      </c>
      <c r="B206">
        <v>6.8037851279320299E-2</v>
      </c>
      <c r="C206">
        <v>23.547349589711299</v>
      </c>
    </row>
    <row r="207" spans="1:3" x14ac:dyDescent="0.25">
      <c r="A207">
        <v>204</v>
      </c>
      <c r="B207">
        <v>6.7856320226548195E-2</v>
      </c>
      <c r="C207">
        <v>23.574881102802699</v>
      </c>
    </row>
    <row r="208" spans="1:3" x14ac:dyDescent="0.25">
      <c r="A208">
        <v>205</v>
      </c>
      <c r="B208">
        <v>6.7856320226548195E-2</v>
      </c>
      <c r="C208">
        <v>23.574881102802699</v>
      </c>
    </row>
    <row r="209" spans="1:3" x14ac:dyDescent="0.25">
      <c r="A209">
        <v>206</v>
      </c>
      <c r="B209">
        <v>6.7856320226548195E-2</v>
      </c>
      <c r="C209">
        <v>23.547349589711299</v>
      </c>
    </row>
    <row r="210" spans="1:3" x14ac:dyDescent="0.25">
      <c r="A210">
        <v>207</v>
      </c>
      <c r="B210">
        <v>6.7856320226548195E-2</v>
      </c>
      <c r="C210">
        <v>23.547349589711299</v>
      </c>
    </row>
    <row r="211" spans="1:3" x14ac:dyDescent="0.25">
      <c r="A211">
        <v>208</v>
      </c>
      <c r="B211">
        <v>6.7674789173776104E-2</v>
      </c>
      <c r="C211">
        <v>23.547349589711299</v>
      </c>
    </row>
    <row r="212" spans="1:3" x14ac:dyDescent="0.25">
      <c r="A212">
        <v>209</v>
      </c>
      <c r="B212">
        <v>6.7674789173776104E-2</v>
      </c>
      <c r="C212">
        <v>23.574881102802699</v>
      </c>
    </row>
    <row r="213" spans="1:3" x14ac:dyDescent="0.25">
      <c r="A213">
        <v>210</v>
      </c>
      <c r="B213">
        <v>6.7674789173776104E-2</v>
      </c>
      <c r="C213">
        <v>23.547349589711299</v>
      </c>
    </row>
    <row r="214" spans="1:3" x14ac:dyDescent="0.25">
      <c r="A214">
        <v>211</v>
      </c>
      <c r="B214">
        <v>6.7674789173776104E-2</v>
      </c>
      <c r="C214">
        <v>23.547349589711299</v>
      </c>
    </row>
    <row r="215" spans="1:3" x14ac:dyDescent="0.25">
      <c r="A215">
        <v>212</v>
      </c>
      <c r="B215">
        <v>6.7674789173776104E-2</v>
      </c>
      <c r="C215">
        <v>23.574881102802699</v>
      </c>
    </row>
    <row r="216" spans="1:3" x14ac:dyDescent="0.25">
      <c r="A216">
        <v>213</v>
      </c>
      <c r="B216">
        <v>6.7493258121003999E-2</v>
      </c>
      <c r="C216">
        <v>23.547349589711299</v>
      </c>
    </row>
    <row r="217" spans="1:3" x14ac:dyDescent="0.25">
      <c r="A217">
        <v>214</v>
      </c>
      <c r="B217">
        <v>6.7493258121003999E-2</v>
      </c>
      <c r="C217">
        <v>23.547349589711299</v>
      </c>
    </row>
    <row r="218" spans="1:3" x14ac:dyDescent="0.25">
      <c r="A218">
        <v>215</v>
      </c>
      <c r="B218">
        <v>6.7493258121003999E-2</v>
      </c>
      <c r="C218">
        <v>23.547349589711299</v>
      </c>
    </row>
    <row r="219" spans="1:3" x14ac:dyDescent="0.25">
      <c r="A219">
        <v>216</v>
      </c>
      <c r="B219">
        <v>6.7311691619871605E-2</v>
      </c>
      <c r="C219">
        <v>23.547349589711299</v>
      </c>
    </row>
    <row r="220" spans="1:3" x14ac:dyDescent="0.25">
      <c r="A220">
        <v>217</v>
      </c>
      <c r="B220">
        <v>6.7493258121003999E-2</v>
      </c>
      <c r="C220">
        <v>23.547349589711299</v>
      </c>
    </row>
    <row r="221" spans="1:3" x14ac:dyDescent="0.25">
      <c r="A221">
        <v>218</v>
      </c>
      <c r="B221">
        <v>6.7674789173776104E-2</v>
      </c>
      <c r="C221">
        <v>23.547349589711299</v>
      </c>
    </row>
    <row r="222" spans="1:3" x14ac:dyDescent="0.25">
      <c r="A222">
        <v>219</v>
      </c>
      <c r="B222">
        <v>6.7493258121003999E-2</v>
      </c>
      <c r="C222">
        <v>23.547349589711299</v>
      </c>
    </row>
    <row r="223" spans="1:3" x14ac:dyDescent="0.25">
      <c r="A223">
        <v>220</v>
      </c>
      <c r="B223">
        <v>6.7493258121003999E-2</v>
      </c>
      <c r="C223">
        <v>23.547349589711299</v>
      </c>
    </row>
    <row r="224" spans="1:3" x14ac:dyDescent="0.25">
      <c r="A224">
        <v>221</v>
      </c>
      <c r="B224">
        <v>6.7311691619871605E-2</v>
      </c>
      <c r="C224">
        <v>23.547349589711299</v>
      </c>
    </row>
    <row r="225" spans="1:3" x14ac:dyDescent="0.25">
      <c r="A225">
        <v>222</v>
      </c>
      <c r="B225">
        <v>6.7493258121003999E-2</v>
      </c>
      <c r="C225">
        <v>23.547349589711299</v>
      </c>
    </row>
    <row r="226" spans="1:3" x14ac:dyDescent="0.25">
      <c r="A226">
        <v>223</v>
      </c>
      <c r="B226">
        <v>6.7493258121003999E-2</v>
      </c>
      <c r="C226">
        <v>23.574881102802699</v>
      </c>
    </row>
    <row r="227" spans="1:3" x14ac:dyDescent="0.25">
      <c r="A227">
        <v>224</v>
      </c>
      <c r="B227">
        <v>6.7493258121003999E-2</v>
      </c>
      <c r="C227">
        <v>23.574881102802699</v>
      </c>
    </row>
    <row r="228" spans="1:3" x14ac:dyDescent="0.25">
      <c r="A228">
        <v>225</v>
      </c>
      <c r="B228">
        <v>6.7674789173776104E-2</v>
      </c>
      <c r="C228">
        <v>23.547349589711299</v>
      </c>
    </row>
    <row r="229" spans="1:3" x14ac:dyDescent="0.25">
      <c r="A229">
        <v>226</v>
      </c>
      <c r="B229">
        <v>6.7493258121003999E-2</v>
      </c>
      <c r="C229">
        <v>23.547349589711299</v>
      </c>
    </row>
    <row r="230" spans="1:3" x14ac:dyDescent="0.25">
      <c r="A230">
        <v>227</v>
      </c>
      <c r="B230">
        <v>6.7493258121003999E-2</v>
      </c>
      <c r="C230">
        <v>23.574881102802699</v>
      </c>
    </row>
    <row r="231" spans="1:3" x14ac:dyDescent="0.25">
      <c r="A231">
        <v>228</v>
      </c>
      <c r="B231">
        <v>6.7493258121003999E-2</v>
      </c>
      <c r="C231">
        <v>23.547349589711299</v>
      </c>
    </row>
    <row r="232" spans="1:3" x14ac:dyDescent="0.25">
      <c r="A232">
        <v>229</v>
      </c>
      <c r="B232">
        <v>6.7674789173776104E-2</v>
      </c>
      <c r="C232">
        <v>23.547349589711299</v>
      </c>
    </row>
    <row r="233" spans="1:3" x14ac:dyDescent="0.25">
      <c r="A233">
        <v>230</v>
      </c>
      <c r="B233">
        <v>6.7674789173776104E-2</v>
      </c>
      <c r="C233">
        <v>23.547349589711299</v>
      </c>
    </row>
    <row r="234" spans="1:3" x14ac:dyDescent="0.25">
      <c r="A234">
        <v>231</v>
      </c>
      <c r="B234">
        <v>6.7311691619871605E-2</v>
      </c>
      <c r="C234">
        <v>23.574881102802699</v>
      </c>
    </row>
    <row r="235" spans="1:3" x14ac:dyDescent="0.25">
      <c r="A235">
        <v>232</v>
      </c>
      <c r="B235">
        <v>6.7311691619871605E-2</v>
      </c>
      <c r="C235">
        <v>23.547349589711299</v>
      </c>
    </row>
    <row r="236" spans="1:3" x14ac:dyDescent="0.25">
      <c r="A236">
        <v>233</v>
      </c>
      <c r="B236">
        <v>6.7311691619871605E-2</v>
      </c>
      <c r="C236">
        <v>23.547349589711299</v>
      </c>
    </row>
    <row r="237" spans="1:3" x14ac:dyDescent="0.25">
      <c r="A237">
        <v>234</v>
      </c>
      <c r="B237">
        <v>6.7856320226548195E-2</v>
      </c>
      <c r="C237">
        <v>23.574881102802699</v>
      </c>
    </row>
    <row r="238" spans="1:3" x14ac:dyDescent="0.25">
      <c r="A238">
        <v>235</v>
      </c>
      <c r="B238">
        <v>6.8764010938768896E-2</v>
      </c>
      <c r="C238">
        <v>23.574881102802699</v>
      </c>
    </row>
    <row r="239" spans="1:3" x14ac:dyDescent="0.25">
      <c r="A239">
        <v>236</v>
      </c>
      <c r="B239">
        <v>6.8582479885996805E-2</v>
      </c>
      <c r="C239">
        <v>23.547349589711299</v>
      </c>
    </row>
    <row r="240" spans="1:3" x14ac:dyDescent="0.25">
      <c r="A240">
        <v>237</v>
      </c>
      <c r="B240">
        <v>6.8037851279320299E-2</v>
      </c>
      <c r="C240">
        <v>23.574881102802699</v>
      </c>
    </row>
    <row r="241" spans="1:3" x14ac:dyDescent="0.25">
      <c r="A241">
        <v>238</v>
      </c>
      <c r="B241">
        <v>6.7674789173776104E-2</v>
      </c>
      <c r="C241">
        <v>23.547349589711299</v>
      </c>
    </row>
    <row r="242" spans="1:3" x14ac:dyDescent="0.25">
      <c r="A242">
        <v>239</v>
      </c>
      <c r="B242">
        <v>6.7856320226548195E-2</v>
      </c>
      <c r="C242">
        <v>23.547349589711299</v>
      </c>
    </row>
    <row r="243" spans="1:3" x14ac:dyDescent="0.25">
      <c r="A243">
        <v>240</v>
      </c>
      <c r="B243">
        <v>6.8037851279320299E-2</v>
      </c>
      <c r="C243">
        <v>23.574881102802699</v>
      </c>
    </row>
    <row r="244" spans="1:3" x14ac:dyDescent="0.25">
      <c r="A244">
        <v>241</v>
      </c>
      <c r="B244">
        <v>6.7856320226548195E-2</v>
      </c>
      <c r="C244">
        <v>23.574881102802699</v>
      </c>
    </row>
    <row r="245" spans="1:3" x14ac:dyDescent="0.25">
      <c r="A245">
        <v>242</v>
      </c>
      <c r="B245">
        <v>6.8037851279320299E-2</v>
      </c>
      <c r="C245">
        <v>23.574881102802699</v>
      </c>
    </row>
    <row r="246" spans="1:3" x14ac:dyDescent="0.25">
      <c r="A246">
        <v>243</v>
      </c>
      <c r="B246">
        <v>6.8219417780452596E-2</v>
      </c>
      <c r="C246">
        <v>23.574881102802699</v>
      </c>
    </row>
    <row r="247" spans="1:3" x14ac:dyDescent="0.25">
      <c r="A247">
        <v>244</v>
      </c>
      <c r="B247">
        <v>6.8219417780452596E-2</v>
      </c>
      <c r="C247">
        <v>23.574881102802699</v>
      </c>
    </row>
    <row r="248" spans="1:3" x14ac:dyDescent="0.25">
      <c r="A248">
        <v>245</v>
      </c>
      <c r="B248">
        <v>6.8037851279320299E-2</v>
      </c>
      <c r="C248">
        <v>23.574881102802699</v>
      </c>
    </row>
    <row r="249" spans="1:3" x14ac:dyDescent="0.25">
      <c r="A249">
        <v>246</v>
      </c>
      <c r="B249">
        <v>6.8037851279320299E-2</v>
      </c>
      <c r="C249">
        <v>23.574881102802699</v>
      </c>
    </row>
    <row r="250" spans="1:3" x14ac:dyDescent="0.25">
      <c r="A250">
        <v>247</v>
      </c>
      <c r="B250">
        <v>6.7856320226548195E-2</v>
      </c>
      <c r="C250">
        <v>23.574881102802699</v>
      </c>
    </row>
    <row r="251" spans="1:3" x14ac:dyDescent="0.25">
      <c r="A251">
        <v>248</v>
      </c>
      <c r="B251">
        <v>6.7856320226548195E-2</v>
      </c>
      <c r="C251">
        <v>23.574881102802699</v>
      </c>
    </row>
    <row r="252" spans="1:3" x14ac:dyDescent="0.25">
      <c r="A252">
        <v>249</v>
      </c>
      <c r="B252">
        <v>6.7311691619871605E-2</v>
      </c>
      <c r="C252">
        <v>23.547349589711299</v>
      </c>
    </row>
    <row r="253" spans="1:3" x14ac:dyDescent="0.25">
      <c r="A253">
        <v>250</v>
      </c>
      <c r="B253">
        <v>6.7674789173776104E-2</v>
      </c>
      <c r="C253">
        <v>23.547349589711299</v>
      </c>
    </row>
    <row r="254" spans="1:3" x14ac:dyDescent="0.25">
      <c r="A254">
        <v>251</v>
      </c>
      <c r="B254">
        <v>6.7674789173776104E-2</v>
      </c>
      <c r="C254">
        <v>23.574881102802699</v>
      </c>
    </row>
    <row r="255" spans="1:3" x14ac:dyDescent="0.25">
      <c r="A255">
        <v>252</v>
      </c>
      <c r="B255">
        <v>6.7674789173776104E-2</v>
      </c>
      <c r="C255">
        <v>23.574881102802699</v>
      </c>
    </row>
    <row r="256" spans="1:3" x14ac:dyDescent="0.25">
      <c r="A256">
        <v>253</v>
      </c>
      <c r="B256">
        <v>6.7493258121003999E-2</v>
      </c>
      <c r="C256">
        <v>23.574881102802699</v>
      </c>
    </row>
    <row r="257" spans="1:3" x14ac:dyDescent="0.25">
      <c r="A257">
        <v>254</v>
      </c>
      <c r="B257">
        <v>6.7493258121003999E-2</v>
      </c>
      <c r="C257">
        <v>23.574881102802699</v>
      </c>
    </row>
    <row r="258" spans="1:3" x14ac:dyDescent="0.25">
      <c r="A258">
        <v>255</v>
      </c>
      <c r="B258">
        <v>6.7311691619871605E-2</v>
      </c>
      <c r="C258">
        <v>23.574881102802699</v>
      </c>
    </row>
    <row r="259" spans="1:3" x14ac:dyDescent="0.25">
      <c r="A259">
        <v>256</v>
      </c>
      <c r="B259">
        <v>6.6948629514327396E-2</v>
      </c>
      <c r="C259">
        <v>23.574881102802699</v>
      </c>
    </row>
    <row r="260" spans="1:3" x14ac:dyDescent="0.25">
      <c r="A260">
        <v>257</v>
      </c>
      <c r="B260">
        <v>6.7130160567099501E-2</v>
      </c>
      <c r="C260">
        <v>23.602403407972901</v>
      </c>
    </row>
    <row r="261" spans="1:3" x14ac:dyDescent="0.25">
      <c r="A261">
        <v>258</v>
      </c>
      <c r="B261">
        <v>6.7130160567099501E-2</v>
      </c>
      <c r="C261">
        <v>23.602403407972901</v>
      </c>
    </row>
    <row r="262" spans="1:3" x14ac:dyDescent="0.25">
      <c r="A262">
        <v>259</v>
      </c>
      <c r="B262">
        <v>6.7311691619871605E-2</v>
      </c>
      <c r="C262">
        <v>23.574881102802699</v>
      </c>
    </row>
    <row r="263" spans="1:3" x14ac:dyDescent="0.25">
      <c r="A263">
        <v>260</v>
      </c>
      <c r="B263">
        <v>6.7311691619871605E-2</v>
      </c>
      <c r="C263">
        <v>23.574881102802699</v>
      </c>
    </row>
    <row r="264" spans="1:3" x14ac:dyDescent="0.25">
      <c r="A264">
        <v>261</v>
      </c>
      <c r="B264">
        <v>6.7311691619871605E-2</v>
      </c>
      <c r="C264">
        <v>23.574881102802699</v>
      </c>
    </row>
    <row r="265" spans="1:3" x14ac:dyDescent="0.25">
      <c r="A265">
        <v>262</v>
      </c>
      <c r="B265">
        <v>6.7311691619871605E-2</v>
      </c>
      <c r="C265">
        <v>23.602403407972901</v>
      </c>
    </row>
    <row r="266" spans="1:3" x14ac:dyDescent="0.25">
      <c r="A266">
        <v>263</v>
      </c>
      <c r="B266">
        <v>6.7674789173776104E-2</v>
      </c>
      <c r="C266">
        <v>23.574881102802699</v>
      </c>
    </row>
    <row r="267" spans="1:3" x14ac:dyDescent="0.25">
      <c r="A267">
        <v>264</v>
      </c>
      <c r="B267">
        <v>6.7674789173776104E-2</v>
      </c>
      <c r="C267">
        <v>23.574881102802699</v>
      </c>
    </row>
    <row r="268" spans="1:3" x14ac:dyDescent="0.25">
      <c r="A268">
        <v>265</v>
      </c>
      <c r="B268">
        <v>6.8037851279320299E-2</v>
      </c>
      <c r="C268">
        <v>23.574881102802699</v>
      </c>
    </row>
    <row r="269" spans="1:3" x14ac:dyDescent="0.25">
      <c r="A269">
        <v>266</v>
      </c>
      <c r="B269">
        <v>6.8037851279320299E-2</v>
      </c>
      <c r="C269">
        <v>23.574881102802699</v>
      </c>
    </row>
    <row r="270" spans="1:3" x14ac:dyDescent="0.25">
      <c r="A270">
        <v>267</v>
      </c>
      <c r="B270">
        <v>6.8037851279320299E-2</v>
      </c>
      <c r="C270">
        <v>23.574881102802699</v>
      </c>
    </row>
    <row r="271" spans="1:3" x14ac:dyDescent="0.25">
      <c r="A271">
        <v>268</v>
      </c>
      <c r="B271">
        <v>6.8037851279320299E-2</v>
      </c>
      <c r="C271">
        <v>23.574881102802699</v>
      </c>
    </row>
    <row r="272" spans="1:3" x14ac:dyDescent="0.25">
      <c r="A272">
        <v>269</v>
      </c>
      <c r="B272">
        <v>6.8037851279320299E-2</v>
      </c>
      <c r="C272">
        <v>23.574881102802699</v>
      </c>
    </row>
    <row r="273" spans="1:3" x14ac:dyDescent="0.25">
      <c r="A273">
        <v>270</v>
      </c>
      <c r="B273">
        <v>6.7856320226548195E-2</v>
      </c>
      <c r="C273">
        <v>23.574881102802699</v>
      </c>
    </row>
    <row r="274" spans="1:3" x14ac:dyDescent="0.25">
      <c r="A274">
        <v>271</v>
      </c>
      <c r="B274">
        <v>6.7311691619871605E-2</v>
      </c>
      <c r="C274">
        <v>23.574881102802699</v>
      </c>
    </row>
    <row r="275" spans="1:3" x14ac:dyDescent="0.25">
      <c r="A275">
        <v>272</v>
      </c>
      <c r="B275">
        <v>6.7311691619871605E-2</v>
      </c>
      <c r="C275">
        <v>23.574881102802699</v>
      </c>
    </row>
    <row r="276" spans="1:3" x14ac:dyDescent="0.25">
      <c r="A276">
        <v>273</v>
      </c>
      <c r="B276">
        <v>6.7674789173776104E-2</v>
      </c>
      <c r="C276">
        <v>23.574881102802699</v>
      </c>
    </row>
    <row r="277" spans="1:3" x14ac:dyDescent="0.25">
      <c r="A277">
        <v>274</v>
      </c>
      <c r="B277">
        <v>6.7856320226548195E-2</v>
      </c>
      <c r="C277">
        <v>23.574881102802699</v>
      </c>
    </row>
    <row r="278" spans="1:3" x14ac:dyDescent="0.25">
      <c r="A278">
        <v>275</v>
      </c>
      <c r="B278">
        <v>6.7856320226548195E-2</v>
      </c>
      <c r="C278">
        <v>23.547349589711299</v>
      </c>
    </row>
    <row r="279" spans="1:3" x14ac:dyDescent="0.25">
      <c r="A279">
        <v>276</v>
      </c>
      <c r="B279">
        <v>6.7674789173776104E-2</v>
      </c>
      <c r="C279">
        <v>23.574881102802699</v>
      </c>
    </row>
    <row r="280" spans="1:3" x14ac:dyDescent="0.25">
      <c r="A280">
        <v>277</v>
      </c>
      <c r="B280">
        <v>6.7856320226548195E-2</v>
      </c>
      <c r="C280">
        <v>23.547349589711299</v>
      </c>
    </row>
    <row r="281" spans="1:3" x14ac:dyDescent="0.25">
      <c r="A281">
        <v>278</v>
      </c>
      <c r="B281">
        <v>6.7674789173776104E-2</v>
      </c>
      <c r="C281">
        <v>23.547349589711299</v>
      </c>
    </row>
    <row r="282" spans="1:3" x14ac:dyDescent="0.25">
      <c r="A282">
        <v>279</v>
      </c>
      <c r="B282">
        <v>6.7856320226548195E-2</v>
      </c>
      <c r="C282">
        <v>23.547349589711299</v>
      </c>
    </row>
    <row r="283" spans="1:3" x14ac:dyDescent="0.25">
      <c r="A283">
        <v>280</v>
      </c>
      <c r="B283">
        <v>6.8037851279320299E-2</v>
      </c>
      <c r="C283">
        <v>23.547349589711299</v>
      </c>
    </row>
    <row r="284" spans="1:3" x14ac:dyDescent="0.25">
      <c r="A284">
        <v>281</v>
      </c>
      <c r="B284">
        <v>6.7493258121003999E-2</v>
      </c>
      <c r="C284">
        <v>23.547349589711299</v>
      </c>
    </row>
    <row r="285" spans="1:3" x14ac:dyDescent="0.25">
      <c r="A285">
        <v>282</v>
      </c>
      <c r="B285">
        <v>6.7674789173776104E-2</v>
      </c>
      <c r="C285">
        <v>23.547349589711299</v>
      </c>
    </row>
    <row r="286" spans="1:3" x14ac:dyDescent="0.25">
      <c r="A286">
        <v>283</v>
      </c>
      <c r="B286">
        <v>6.7493258121003999E-2</v>
      </c>
      <c r="C286">
        <v>23.547349589711299</v>
      </c>
    </row>
    <row r="287" spans="1:3" x14ac:dyDescent="0.25">
      <c r="A287">
        <v>284</v>
      </c>
      <c r="B287">
        <v>6.7856320226548195E-2</v>
      </c>
      <c r="C287">
        <v>23.547349589711299</v>
      </c>
    </row>
    <row r="288" spans="1:3" x14ac:dyDescent="0.25">
      <c r="A288">
        <v>285</v>
      </c>
      <c r="B288">
        <v>6.7674789173776104E-2</v>
      </c>
      <c r="C288">
        <v>23.547349589711299</v>
      </c>
    </row>
    <row r="289" spans="1:3" x14ac:dyDescent="0.25">
      <c r="A289">
        <v>286</v>
      </c>
      <c r="B289">
        <v>6.7493258121003999E-2</v>
      </c>
      <c r="C289">
        <v>23.547349589711299</v>
      </c>
    </row>
    <row r="290" spans="1:3" x14ac:dyDescent="0.25">
      <c r="A290">
        <v>287</v>
      </c>
      <c r="B290">
        <v>6.7856320226548195E-2</v>
      </c>
      <c r="C290">
        <v>23.547349589711299</v>
      </c>
    </row>
    <row r="291" spans="1:3" x14ac:dyDescent="0.25">
      <c r="A291">
        <v>288</v>
      </c>
      <c r="B291">
        <v>6.7674789173776104E-2</v>
      </c>
      <c r="C291">
        <v>23.547349589711299</v>
      </c>
    </row>
    <row r="292" spans="1:3" x14ac:dyDescent="0.25">
      <c r="A292">
        <v>289</v>
      </c>
      <c r="B292">
        <v>6.7674789173776104E-2</v>
      </c>
      <c r="C292">
        <v>23.547349589711299</v>
      </c>
    </row>
    <row r="293" spans="1:3" x14ac:dyDescent="0.25">
      <c r="A293">
        <v>290</v>
      </c>
      <c r="B293">
        <v>6.7674789173776104E-2</v>
      </c>
      <c r="C293">
        <v>23.547349589711299</v>
      </c>
    </row>
    <row r="294" spans="1:3" x14ac:dyDescent="0.25">
      <c r="A294">
        <v>291</v>
      </c>
      <c r="B294">
        <v>6.7674789173776104E-2</v>
      </c>
      <c r="C294">
        <v>23.547349589711299</v>
      </c>
    </row>
    <row r="295" spans="1:3" x14ac:dyDescent="0.25">
      <c r="A295">
        <v>292</v>
      </c>
      <c r="B295">
        <v>6.7674789173776104E-2</v>
      </c>
      <c r="C295">
        <v>23.547349589711299</v>
      </c>
    </row>
    <row r="296" spans="1:3" x14ac:dyDescent="0.25">
      <c r="A296">
        <v>293</v>
      </c>
      <c r="B296">
        <v>6.7856320226548195E-2</v>
      </c>
      <c r="C296">
        <v>23.547349589711299</v>
      </c>
    </row>
    <row r="297" spans="1:3" x14ac:dyDescent="0.25">
      <c r="A297">
        <v>294</v>
      </c>
      <c r="B297">
        <v>6.7493258121003999E-2</v>
      </c>
      <c r="C297">
        <v>23.547349589711299</v>
      </c>
    </row>
    <row r="298" spans="1:3" x14ac:dyDescent="0.25">
      <c r="A298">
        <v>295</v>
      </c>
      <c r="B298">
        <v>6.7130160567099501E-2</v>
      </c>
      <c r="C298">
        <v>23.547349589711299</v>
      </c>
    </row>
    <row r="299" spans="1:3" x14ac:dyDescent="0.25">
      <c r="A299">
        <v>296</v>
      </c>
      <c r="B299">
        <v>6.7311691619871605E-2</v>
      </c>
      <c r="C299">
        <v>23.547349589711299</v>
      </c>
    </row>
    <row r="300" spans="1:3" x14ac:dyDescent="0.25">
      <c r="A300">
        <v>297</v>
      </c>
      <c r="B300">
        <v>6.7493258121003999E-2</v>
      </c>
      <c r="C300">
        <v>23.547349589711299</v>
      </c>
    </row>
    <row r="301" spans="1:3" x14ac:dyDescent="0.25">
      <c r="A301">
        <v>298</v>
      </c>
      <c r="B301">
        <v>6.7311691619871605E-2</v>
      </c>
      <c r="C301">
        <v>23.574881102802699</v>
      </c>
    </row>
    <row r="302" spans="1:3" x14ac:dyDescent="0.25">
      <c r="A302">
        <v>299</v>
      </c>
      <c r="B302">
        <v>6.7311691619871605E-2</v>
      </c>
      <c r="C302">
        <v>23.547349589711299</v>
      </c>
    </row>
    <row r="303" spans="1:3" x14ac:dyDescent="0.25">
      <c r="A303">
        <v>300</v>
      </c>
      <c r="B303">
        <v>6.7311691619871605E-2</v>
      </c>
      <c r="C303">
        <v>23.547349589711299</v>
      </c>
    </row>
    <row r="304" spans="1:3" x14ac:dyDescent="0.25">
      <c r="A304">
        <v>301</v>
      </c>
      <c r="B304">
        <v>6.7311691619871605E-2</v>
      </c>
      <c r="C304">
        <v>23.547349589711299</v>
      </c>
    </row>
    <row r="305" spans="1:3" x14ac:dyDescent="0.25">
      <c r="A305">
        <v>302</v>
      </c>
      <c r="B305">
        <v>6.7311691619871605E-2</v>
      </c>
      <c r="C305">
        <v>23.574881102802699</v>
      </c>
    </row>
    <row r="306" spans="1:3" x14ac:dyDescent="0.25">
      <c r="A306">
        <v>303</v>
      </c>
      <c r="B306">
        <v>6.7493258121003999E-2</v>
      </c>
      <c r="C306">
        <v>23.574881102802699</v>
      </c>
    </row>
    <row r="307" spans="1:3" x14ac:dyDescent="0.25">
      <c r="A307">
        <v>304</v>
      </c>
      <c r="B307">
        <v>6.7311691619871605E-2</v>
      </c>
      <c r="C307">
        <v>23.574881102802699</v>
      </c>
    </row>
    <row r="308" spans="1:3" x14ac:dyDescent="0.25">
      <c r="A308">
        <v>305</v>
      </c>
      <c r="B308">
        <v>6.7493258121003999E-2</v>
      </c>
      <c r="C308">
        <v>23.574881102802699</v>
      </c>
    </row>
    <row r="309" spans="1:3" x14ac:dyDescent="0.25">
      <c r="A309">
        <v>306</v>
      </c>
      <c r="B309">
        <v>6.7493258121003999E-2</v>
      </c>
      <c r="C309">
        <v>23.547349589711299</v>
      </c>
    </row>
    <row r="310" spans="1:3" x14ac:dyDescent="0.25">
      <c r="A310">
        <v>307</v>
      </c>
      <c r="B310">
        <v>6.7493258121003999E-2</v>
      </c>
      <c r="C310">
        <v>23.574881102802699</v>
      </c>
    </row>
    <row r="311" spans="1:3" x14ac:dyDescent="0.25">
      <c r="A311">
        <v>308</v>
      </c>
      <c r="B311">
        <v>6.7674789173776104E-2</v>
      </c>
      <c r="C311">
        <v>23.574881102802699</v>
      </c>
    </row>
    <row r="312" spans="1:3" x14ac:dyDescent="0.25">
      <c r="A312">
        <v>309</v>
      </c>
      <c r="B312">
        <v>6.8037851279320299E-2</v>
      </c>
      <c r="C312">
        <v>23.574881102802699</v>
      </c>
    </row>
    <row r="313" spans="1:3" x14ac:dyDescent="0.25">
      <c r="A313">
        <v>310</v>
      </c>
      <c r="B313">
        <v>6.7674789173776104E-2</v>
      </c>
      <c r="C313">
        <v>23.574881102802699</v>
      </c>
    </row>
    <row r="314" spans="1:3" x14ac:dyDescent="0.25">
      <c r="A314">
        <v>311</v>
      </c>
      <c r="B314">
        <v>6.8037851279320299E-2</v>
      </c>
      <c r="C314">
        <v>23.602403407972901</v>
      </c>
    </row>
    <row r="315" spans="1:3" x14ac:dyDescent="0.25">
      <c r="A315">
        <v>312</v>
      </c>
      <c r="B315">
        <v>6.7674789173776104E-2</v>
      </c>
      <c r="C315">
        <v>23.574881102802699</v>
      </c>
    </row>
    <row r="316" spans="1:3" x14ac:dyDescent="0.25">
      <c r="A316">
        <v>313</v>
      </c>
      <c r="B316">
        <v>6.7674789173776104E-2</v>
      </c>
      <c r="C316">
        <v>23.574881102802699</v>
      </c>
    </row>
    <row r="317" spans="1:3" x14ac:dyDescent="0.25">
      <c r="A317">
        <v>314</v>
      </c>
      <c r="B317">
        <v>6.8219417780452596E-2</v>
      </c>
      <c r="C317">
        <v>23.574881102802699</v>
      </c>
    </row>
    <row r="318" spans="1:3" x14ac:dyDescent="0.25">
      <c r="A318">
        <v>315</v>
      </c>
      <c r="B318">
        <v>6.8219417780452596E-2</v>
      </c>
      <c r="C318">
        <v>23.574881102802699</v>
      </c>
    </row>
    <row r="319" spans="1:3" x14ac:dyDescent="0.25">
      <c r="A319">
        <v>316</v>
      </c>
      <c r="B319">
        <v>6.8219417780452596E-2</v>
      </c>
      <c r="C319">
        <v>23.574881102802699</v>
      </c>
    </row>
    <row r="320" spans="1:3" x14ac:dyDescent="0.25">
      <c r="A320">
        <v>317</v>
      </c>
      <c r="B320">
        <v>6.8400948833224701E-2</v>
      </c>
      <c r="C320">
        <v>23.602403407972901</v>
      </c>
    </row>
    <row r="321" spans="1:3" x14ac:dyDescent="0.25">
      <c r="A321">
        <v>318</v>
      </c>
      <c r="B321">
        <v>6.8037851279320299E-2</v>
      </c>
      <c r="C321">
        <v>23.574881102802699</v>
      </c>
    </row>
    <row r="322" spans="1:3" x14ac:dyDescent="0.25">
      <c r="A322">
        <v>319</v>
      </c>
      <c r="B322">
        <v>6.7856320226548195E-2</v>
      </c>
      <c r="C322">
        <v>23.574881102802699</v>
      </c>
    </row>
    <row r="323" spans="1:3" x14ac:dyDescent="0.25">
      <c r="A323">
        <v>320</v>
      </c>
      <c r="B323">
        <v>6.8037851279320299E-2</v>
      </c>
      <c r="C323">
        <v>23.574881102802699</v>
      </c>
    </row>
    <row r="324" spans="1:3" x14ac:dyDescent="0.25">
      <c r="A324">
        <v>321</v>
      </c>
      <c r="B324">
        <v>6.7674789173776104E-2</v>
      </c>
      <c r="C324">
        <v>23.574881102802699</v>
      </c>
    </row>
    <row r="325" spans="1:3" x14ac:dyDescent="0.25">
      <c r="A325">
        <v>322</v>
      </c>
      <c r="B325">
        <v>6.7856320226548195E-2</v>
      </c>
      <c r="C325">
        <v>23.574881102802699</v>
      </c>
    </row>
    <row r="326" spans="1:3" x14ac:dyDescent="0.25">
      <c r="A326">
        <v>323</v>
      </c>
      <c r="B326">
        <v>6.8037851279320299E-2</v>
      </c>
      <c r="C326">
        <v>23.574881102802699</v>
      </c>
    </row>
    <row r="327" spans="1:3" x14ac:dyDescent="0.25">
      <c r="A327">
        <v>324</v>
      </c>
      <c r="B327">
        <v>6.8219417780452596E-2</v>
      </c>
      <c r="C327">
        <v>23.602403407972901</v>
      </c>
    </row>
    <row r="328" spans="1:3" x14ac:dyDescent="0.25">
      <c r="A328">
        <v>325</v>
      </c>
      <c r="B328">
        <v>6.8037851279320299E-2</v>
      </c>
      <c r="C328">
        <v>23.574881102802699</v>
      </c>
    </row>
    <row r="329" spans="1:3" x14ac:dyDescent="0.25">
      <c r="A329">
        <v>326</v>
      </c>
      <c r="B329">
        <v>6.8037851279320299E-2</v>
      </c>
      <c r="C329">
        <v>23.574881102802699</v>
      </c>
    </row>
    <row r="330" spans="1:3" x14ac:dyDescent="0.25">
      <c r="A330">
        <v>327</v>
      </c>
      <c r="B330">
        <v>6.7856320226548195E-2</v>
      </c>
      <c r="C330">
        <v>23.602403407972901</v>
      </c>
    </row>
    <row r="331" spans="1:3" x14ac:dyDescent="0.25">
      <c r="A331">
        <v>328</v>
      </c>
      <c r="B331">
        <v>6.7856320226548195E-2</v>
      </c>
      <c r="C331">
        <v>23.574881102802699</v>
      </c>
    </row>
    <row r="332" spans="1:3" x14ac:dyDescent="0.25">
      <c r="A332">
        <v>329</v>
      </c>
      <c r="B332">
        <v>6.7856320226548195E-2</v>
      </c>
      <c r="C332">
        <v>23.574881102802699</v>
      </c>
    </row>
    <row r="333" spans="1:3" x14ac:dyDescent="0.25">
      <c r="A333">
        <v>330</v>
      </c>
      <c r="B333">
        <v>6.7493258121003999E-2</v>
      </c>
      <c r="C333">
        <v>23.574881102802699</v>
      </c>
    </row>
    <row r="334" spans="1:3" x14ac:dyDescent="0.25">
      <c r="A334">
        <v>331</v>
      </c>
      <c r="B334">
        <v>6.7493258121003999E-2</v>
      </c>
      <c r="C334">
        <v>23.602403407972901</v>
      </c>
    </row>
    <row r="335" spans="1:3" x14ac:dyDescent="0.25">
      <c r="A335">
        <v>332</v>
      </c>
      <c r="B335">
        <v>6.7856320226548195E-2</v>
      </c>
      <c r="C335">
        <v>23.602403407972901</v>
      </c>
    </row>
    <row r="336" spans="1:3" x14ac:dyDescent="0.25">
      <c r="A336">
        <v>333</v>
      </c>
      <c r="B336">
        <v>6.7674789173776104E-2</v>
      </c>
      <c r="C336">
        <v>23.602403407972901</v>
      </c>
    </row>
    <row r="337" spans="1:3" x14ac:dyDescent="0.25">
      <c r="A337">
        <v>334</v>
      </c>
      <c r="B337">
        <v>6.7493258121003999E-2</v>
      </c>
      <c r="C337">
        <v>23.574881102802699</v>
      </c>
    </row>
    <row r="338" spans="1:3" x14ac:dyDescent="0.25">
      <c r="A338">
        <v>335</v>
      </c>
      <c r="B338">
        <v>6.7674789173776104E-2</v>
      </c>
      <c r="C338">
        <v>23.602403407972901</v>
      </c>
    </row>
    <row r="339" spans="1:3" x14ac:dyDescent="0.25">
      <c r="A339">
        <v>336</v>
      </c>
      <c r="B339">
        <v>6.7493258121003999E-2</v>
      </c>
      <c r="C339">
        <v>23.602403407972901</v>
      </c>
    </row>
    <row r="340" spans="1:3" x14ac:dyDescent="0.25">
      <c r="A340">
        <v>337</v>
      </c>
      <c r="B340">
        <v>6.7493258121003999E-2</v>
      </c>
      <c r="C340">
        <v>23.574881102802699</v>
      </c>
    </row>
    <row r="341" spans="1:3" x14ac:dyDescent="0.25">
      <c r="A341">
        <v>338</v>
      </c>
      <c r="B341">
        <v>6.7311691619871605E-2</v>
      </c>
      <c r="C341">
        <v>23.574881102802699</v>
      </c>
    </row>
    <row r="342" spans="1:3" x14ac:dyDescent="0.25">
      <c r="A342">
        <v>339</v>
      </c>
      <c r="B342">
        <v>6.7493258121003999E-2</v>
      </c>
      <c r="C342">
        <v>23.574881102802699</v>
      </c>
    </row>
    <row r="343" spans="1:3" x14ac:dyDescent="0.25">
      <c r="A343">
        <v>340</v>
      </c>
      <c r="B343">
        <v>6.7674789173776104E-2</v>
      </c>
      <c r="C343">
        <v>23.602403407972901</v>
      </c>
    </row>
    <row r="344" spans="1:3" x14ac:dyDescent="0.25">
      <c r="A344">
        <v>341</v>
      </c>
      <c r="B344">
        <v>6.8037851279320299E-2</v>
      </c>
      <c r="C344">
        <v>23.574881102802699</v>
      </c>
    </row>
    <row r="345" spans="1:3" x14ac:dyDescent="0.25">
      <c r="A345">
        <v>342</v>
      </c>
      <c r="B345">
        <v>6.8400948833224701E-2</v>
      </c>
      <c r="C345">
        <v>23.574881102802699</v>
      </c>
    </row>
    <row r="346" spans="1:3" x14ac:dyDescent="0.25">
      <c r="A346">
        <v>343</v>
      </c>
      <c r="B346">
        <v>6.8219417780452596E-2</v>
      </c>
      <c r="C346">
        <v>23.574881102802699</v>
      </c>
    </row>
    <row r="347" spans="1:3" x14ac:dyDescent="0.25">
      <c r="A347">
        <v>344</v>
      </c>
      <c r="B347">
        <v>6.7856320226548195E-2</v>
      </c>
      <c r="C347">
        <v>23.602403407972901</v>
      </c>
    </row>
    <row r="348" spans="1:3" x14ac:dyDescent="0.25">
      <c r="A348">
        <v>345</v>
      </c>
      <c r="B348">
        <v>6.7674789173776104E-2</v>
      </c>
      <c r="C348">
        <v>23.574881102802699</v>
      </c>
    </row>
    <row r="349" spans="1:3" x14ac:dyDescent="0.25">
      <c r="A349">
        <v>346</v>
      </c>
      <c r="B349">
        <v>6.7674789173776104E-2</v>
      </c>
      <c r="C349">
        <v>23.574881102802699</v>
      </c>
    </row>
    <row r="350" spans="1:3" x14ac:dyDescent="0.25">
      <c r="A350">
        <v>347</v>
      </c>
      <c r="B350">
        <v>6.7493258121003999E-2</v>
      </c>
      <c r="C350">
        <v>23.574881102802699</v>
      </c>
    </row>
    <row r="351" spans="1:3" x14ac:dyDescent="0.25">
      <c r="A351">
        <v>348</v>
      </c>
      <c r="B351">
        <v>6.7674789173776104E-2</v>
      </c>
      <c r="C351">
        <v>23.574881102802699</v>
      </c>
    </row>
    <row r="352" spans="1:3" x14ac:dyDescent="0.25">
      <c r="A352">
        <v>349</v>
      </c>
      <c r="B352">
        <v>6.7674789173776104E-2</v>
      </c>
      <c r="C352">
        <v>23.574881102802699</v>
      </c>
    </row>
    <row r="353" spans="1:3" x14ac:dyDescent="0.25">
      <c r="A353">
        <v>350</v>
      </c>
      <c r="B353">
        <v>6.7493258121003999E-2</v>
      </c>
      <c r="C353">
        <v>23.574881102802699</v>
      </c>
    </row>
    <row r="354" spans="1:3" x14ac:dyDescent="0.25">
      <c r="A354">
        <v>351</v>
      </c>
      <c r="B354">
        <v>6.7493258121003999E-2</v>
      </c>
      <c r="C354">
        <v>23.574881102802699</v>
      </c>
    </row>
    <row r="355" spans="1:3" x14ac:dyDescent="0.25">
      <c r="A355">
        <v>352</v>
      </c>
      <c r="B355">
        <v>6.7311691619871605E-2</v>
      </c>
      <c r="C355">
        <v>23.574881102802699</v>
      </c>
    </row>
    <row r="356" spans="1:3" x14ac:dyDescent="0.25">
      <c r="A356">
        <v>353</v>
      </c>
      <c r="B356">
        <v>6.7493258121003999E-2</v>
      </c>
      <c r="C356">
        <v>23.574881102802699</v>
      </c>
    </row>
    <row r="357" spans="1:3" x14ac:dyDescent="0.25">
      <c r="A357">
        <v>354</v>
      </c>
      <c r="B357">
        <v>6.7674789173776104E-2</v>
      </c>
      <c r="C357">
        <v>23.574881102802699</v>
      </c>
    </row>
    <row r="358" spans="1:3" x14ac:dyDescent="0.25">
      <c r="A358">
        <v>355</v>
      </c>
      <c r="B358">
        <v>6.7674789173776104E-2</v>
      </c>
      <c r="C358">
        <v>23.574881102802699</v>
      </c>
    </row>
    <row r="359" spans="1:3" x14ac:dyDescent="0.25">
      <c r="A359">
        <v>356</v>
      </c>
      <c r="B359">
        <v>6.7674789173776104E-2</v>
      </c>
      <c r="C359">
        <v>23.574881102802699</v>
      </c>
    </row>
    <row r="360" spans="1:3" x14ac:dyDescent="0.25">
      <c r="A360">
        <v>357</v>
      </c>
      <c r="B360">
        <v>6.7311691619871605E-2</v>
      </c>
      <c r="C360">
        <v>23.574881102802699</v>
      </c>
    </row>
    <row r="361" spans="1:3" x14ac:dyDescent="0.25">
      <c r="A361">
        <v>358</v>
      </c>
      <c r="B361">
        <v>6.7493258121003999E-2</v>
      </c>
      <c r="C361">
        <v>23.574881102802699</v>
      </c>
    </row>
    <row r="362" spans="1:3" x14ac:dyDescent="0.25">
      <c r="A362">
        <v>359</v>
      </c>
      <c r="B362">
        <v>6.7493258121003999E-2</v>
      </c>
      <c r="C362">
        <v>23.574881102802699</v>
      </c>
    </row>
    <row r="363" spans="1:3" x14ac:dyDescent="0.25">
      <c r="A363">
        <v>360</v>
      </c>
      <c r="B363">
        <v>6.7493258121003999E-2</v>
      </c>
      <c r="C363">
        <v>23.574881102802699</v>
      </c>
    </row>
    <row r="364" spans="1:3" x14ac:dyDescent="0.25">
      <c r="A364">
        <v>361</v>
      </c>
      <c r="B364">
        <v>6.7493258121003999E-2</v>
      </c>
      <c r="C364">
        <v>23.574881102802699</v>
      </c>
    </row>
    <row r="365" spans="1:3" x14ac:dyDescent="0.25">
      <c r="A365">
        <v>362</v>
      </c>
      <c r="B365">
        <v>6.7674789173776104E-2</v>
      </c>
      <c r="C365">
        <v>23.602403407972901</v>
      </c>
    </row>
    <row r="366" spans="1:3" x14ac:dyDescent="0.25">
      <c r="A366">
        <v>363</v>
      </c>
      <c r="B366">
        <v>6.7493258121003999E-2</v>
      </c>
      <c r="C366">
        <v>23.574881102802699</v>
      </c>
    </row>
    <row r="367" spans="1:3" x14ac:dyDescent="0.25">
      <c r="A367">
        <v>364</v>
      </c>
      <c r="B367">
        <v>6.7130160567099501E-2</v>
      </c>
      <c r="C367">
        <v>23.574881102802699</v>
      </c>
    </row>
    <row r="368" spans="1:3" x14ac:dyDescent="0.25">
      <c r="A368">
        <v>365</v>
      </c>
      <c r="B368">
        <v>6.7130160567099501E-2</v>
      </c>
      <c r="C368">
        <v>23.574881102802699</v>
      </c>
    </row>
    <row r="369" spans="1:3" x14ac:dyDescent="0.25">
      <c r="A369">
        <v>366</v>
      </c>
      <c r="B369">
        <v>6.7311691619871605E-2</v>
      </c>
      <c r="C369">
        <v>23.574881102802699</v>
      </c>
    </row>
    <row r="370" spans="1:3" x14ac:dyDescent="0.25">
      <c r="A370">
        <v>367</v>
      </c>
      <c r="B370">
        <v>6.7493258121003999E-2</v>
      </c>
      <c r="C370">
        <v>23.574881102802699</v>
      </c>
    </row>
    <row r="371" spans="1:3" x14ac:dyDescent="0.25">
      <c r="A371">
        <v>368</v>
      </c>
      <c r="B371">
        <v>6.7856320226548195E-2</v>
      </c>
      <c r="C371">
        <v>23.574881102802699</v>
      </c>
    </row>
    <row r="372" spans="1:3" x14ac:dyDescent="0.25">
      <c r="A372">
        <v>369</v>
      </c>
      <c r="B372">
        <v>6.7674789173776104E-2</v>
      </c>
      <c r="C372">
        <v>23.574881102802699</v>
      </c>
    </row>
    <row r="373" spans="1:3" x14ac:dyDescent="0.25">
      <c r="A373">
        <v>370</v>
      </c>
      <c r="B373">
        <v>6.7493258121003999E-2</v>
      </c>
      <c r="C373">
        <v>23.574881102802699</v>
      </c>
    </row>
    <row r="374" spans="1:3" x14ac:dyDescent="0.25">
      <c r="A374">
        <v>371</v>
      </c>
      <c r="B374">
        <v>6.7856320226548195E-2</v>
      </c>
      <c r="C374">
        <v>23.574881102802699</v>
      </c>
    </row>
    <row r="375" spans="1:3" x14ac:dyDescent="0.25">
      <c r="A375">
        <v>372</v>
      </c>
      <c r="B375">
        <v>6.7674789173776104E-2</v>
      </c>
      <c r="C375">
        <v>23.602403407972901</v>
      </c>
    </row>
    <row r="376" spans="1:3" x14ac:dyDescent="0.25">
      <c r="A376">
        <v>373</v>
      </c>
      <c r="B376">
        <v>6.7493258121003999E-2</v>
      </c>
      <c r="C376">
        <v>23.574881102802699</v>
      </c>
    </row>
    <row r="377" spans="1:3" x14ac:dyDescent="0.25">
      <c r="A377">
        <v>374</v>
      </c>
      <c r="B377">
        <v>6.7493258121003999E-2</v>
      </c>
      <c r="C377">
        <v>23.547349589711299</v>
      </c>
    </row>
    <row r="378" spans="1:3" x14ac:dyDescent="0.25">
      <c r="A378">
        <v>375</v>
      </c>
      <c r="B378">
        <v>6.7493258121003999E-2</v>
      </c>
      <c r="C378">
        <v>23.574881102802699</v>
      </c>
    </row>
    <row r="379" spans="1:3" x14ac:dyDescent="0.25">
      <c r="A379">
        <v>376</v>
      </c>
      <c r="B379">
        <v>6.7493258121003999E-2</v>
      </c>
      <c r="C379">
        <v>23.574881102802699</v>
      </c>
    </row>
    <row r="380" spans="1:3" x14ac:dyDescent="0.25">
      <c r="A380">
        <v>377</v>
      </c>
      <c r="B380">
        <v>6.7493258121003999E-2</v>
      </c>
      <c r="C380">
        <v>23.574881102802699</v>
      </c>
    </row>
    <row r="381" spans="1:3" x14ac:dyDescent="0.25">
      <c r="A381">
        <v>378</v>
      </c>
      <c r="B381">
        <v>6.7493258121003999E-2</v>
      </c>
      <c r="C381">
        <v>23.574881102802699</v>
      </c>
    </row>
    <row r="382" spans="1:3" x14ac:dyDescent="0.25">
      <c r="A382">
        <v>379</v>
      </c>
      <c r="B382">
        <v>6.7493258121003999E-2</v>
      </c>
      <c r="C382">
        <v>23.574881102802699</v>
      </c>
    </row>
    <row r="383" spans="1:3" x14ac:dyDescent="0.25">
      <c r="A383">
        <v>380</v>
      </c>
      <c r="B383">
        <v>6.7311691619871605E-2</v>
      </c>
      <c r="C383">
        <v>23.574881102802699</v>
      </c>
    </row>
    <row r="384" spans="1:3" x14ac:dyDescent="0.25">
      <c r="A384">
        <v>381</v>
      </c>
      <c r="B384">
        <v>6.6948629514327396E-2</v>
      </c>
      <c r="C384">
        <v>23.574881102802699</v>
      </c>
    </row>
    <row r="385" spans="1:3" x14ac:dyDescent="0.25">
      <c r="A385">
        <v>382</v>
      </c>
      <c r="B385">
        <v>6.7311691619871605E-2</v>
      </c>
      <c r="C385">
        <v>23.574881102802699</v>
      </c>
    </row>
    <row r="386" spans="1:3" x14ac:dyDescent="0.25">
      <c r="A386">
        <v>383</v>
      </c>
      <c r="B386">
        <v>6.7311691619871605E-2</v>
      </c>
      <c r="C386">
        <v>23.574881102802699</v>
      </c>
    </row>
    <row r="387" spans="1:3" x14ac:dyDescent="0.25">
      <c r="A387">
        <v>384</v>
      </c>
      <c r="B387">
        <v>6.7130160567099501E-2</v>
      </c>
      <c r="C387">
        <v>23.574881102802699</v>
      </c>
    </row>
    <row r="388" spans="1:3" x14ac:dyDescent="0.25">
      <c r="A388">
        <v>385</v>
      </c>
      <c r="B388">
        <v>6.7493258121003999E-2</v>
      </c>
      <c r="C388">
        <v>23.574881102802699</v>
      </c>
    </row>
    <row r="389" spans="1:3" x14ac:dyDescent="0.25">
      <c r="A389">
        <v>386</v>
      </c>
      <c r="B389">
        <v>6.7130160567099501E-2</v>
      </c>
      <c r="C389">
        <v>23.574881102802699</v>
      </c>
    </row>
    <row r="390" spans="1:3" x14ac:dyDescent="0.25">
      <c r="A390">
        <v>387</v>
      </c>
      <c r="B390">
        <v>6.7311691619871605E-2</v>
      </c>
      <c r="C390">
        <v>23.547349589711299</v>
      </c>
    </row>
    <row r="391" spans="1:3" x14ac:dyDescent="0.25">
      <c r="A391">
        <v>388</v>
      </c>
      <c r="B391">
        <v>6.7311691619871605E-2</v>
      </c>
      <c r="C391">
        <v>23.574881102802699</v>
      </c>
    </row>
    <row r="392" spans="1:3" x14ac:dyDescent="0.25">
      <c r="A392">
        <v>389</v>
      </c>
      <c r="B392">
        <v>6.7311691619871605E-2</v>
      </c>
      <c r="C392">
        <v>23.574881102802699</v>
      </c>
    </row>
    <row r="393" spans="1:3" x14ac:dyDescent="0.25">
      <c r="A393">
        <v>390</v>
      </c>
      <c r="B393">
        <v>6.7493258121003999E-2</v>
      </c>
      <c r="C393">
        <v>23.547349589711299</v>
      </c>
    </row>
    <row r="394" spans="1:3" x14ac:dyDescent="0.25">
      <c r="A394">
        <v>391</v>
      </c>
      <c r="B394">
        <v>6.7311691619871605E-2</v>
      </c>
      <c r="C394">
        <v>23.574881102802699</v>
      </c>
    </row>
    <row r="395" spans="1:3" x14ac:dyDescent="0.25">
      <c r="A395">
        <v>392</v>
      </c>
      <c r="B395">
        <v>6.7311691619871605E-2</v>
      </c>
      <c r="C395">
        <v>23.574881102802699</v>
      </c>
    </row>
    <row r="396" spans="1:3" x14ac:dyDescent="0.25">
      <c r="A396">
        <v>393</v>
      </c>
      <c r="B396">
        <v>6.7130160567099501E-2</v>
      </c>
      <c r="C396">
        <v>23.547349589711299</v>
      </c>
    </row>
    <row r="397" spans="1:3" x14ac:dyDescent="0.25">
      <c r="A397">
        <v>394</v>
      </c>
      <c r="B397">
        <v>6.7130160567099501E-2</v>
      </c>
      <c r="C397">
        <v>23.547349589711299</v>
      </c>
    </row>
    <row r="398" spans="1:3" x14ac:dyDescent="0.25">
      <c r="A398">
        <v>395</v>
      </c>
      <c r="B398">
        <v>6.7130160567099501E-2</v>
      </c>
      <c r="C398">
        <v>23.574881102802699</v>
      </c>
    </row>
    <row r="399" spans="1:3" x14ac:dyDescent="0.25">
      <c r="A399">
        <v>396</v>
      </c>
      <c r="B399">
        <v>6.7311691619871605E-2</v>
      </c>
      <c r="C399">
        <v>23.547349589711299</v>
      </c>
    </row>
    <row r="400" spans="1:3" x14ac:dyDescent="0.25">
      <c r="A400">
        <v>397</v>
      </c>
      <c r="B400">
        <v>6.7311691619871605E-2</v>
      </c>
      <c r="C400">
        <v>23.547349589711299</v>
      </c>
    </row>
    <row r="401" spans="1:3" x14ac:dyDescent="0.25">
      <c r="A401">
        <v>398</v>
      </c>
      <c r="B401">
        <v>6.7311691619871605E-2</v>
      </c>
      <c r="C401">
        <v>23.574881102802699</v>
      </c>
    </row>
    <row r="402" spans="1:3" x14ac:dyDescent="0.25">
      <c r="A402">
        <v>399</v>
      </c>
      <c r="B402">
        <v>6.7130160567099501E-2</v>
      </c>
      <c r="C402">
        <v>23.574881102802699</v>
      </c>
    </row>
    <row r="403" spans="1:3" x14ac:dyDescent="0.25">
      <c r="A403">
        <v>400</v>
      </c>
      <c r="B403">
        <v>6.7493258121003999E-2</v>
      </c>
      <c r="C403">
        <v>23.574881102802699</v>
      </c>
    </row>
    <row r="404" spans="1:3" x14ac:dyDescent="0.25">
      <c r="A404">
        <v>401</v>
      </c>
      <c r="B404">
        <v>6.7311691619871605E-2</v>
      </c>
      <c r="C404">
        <v>23.574881102802699</v>
      </c>
    </row>
    <row r="405" spans="1:3" x14ac:dyDescent="0.25">
      <c r="A405">
        <v>402</v>
      </c>
      <c r="B405">
        <v>6.7311691619871605E-2</v>
      </c>
      <c r="C405">
        <v>23.574881102802699</v>
      </c>
    </row>
    <row r="406" spans="1:3" x14ac:dyDescent="0.25">
      <c r="A406">
        <v>403</v>
      </c>
      <c r="B406">
        <v>6.7674789173776104E-2</v>
      </c>
      <c r="C406">
        <v>23.574881102802699</v>
      </c>
    </row>
    <row r="407" spans="1:3" x14ac:dyDescent="0.25">
      <c r="A407">
        <v>404</v>
      </c>
      <c r="B407">
        <v>6.7311691619871605E-2</v>
      </c>
      <c r="C407">
        <v>23.574881102802699</v>
      </c>
    </row>
    <row r="408" spans="1:3" x14ac:dyDescent="0.25">
      <c r="A408">
        <v>405</v>
      </c>
      <c r="B408">
        <v>6.7130160567099501E-2</v>
      </c>
      <c r="C408">
        <v>23.602403407972901</v>
      </c>
    </row>
    <row r="409" spans="1:3" x14ac:dyDescent="0.25">
      <c r="A409">
        <v>406</v>
      </c>
      <c r="B409">
        <v>6.7311691619871605E-2</v>
      </c>
      <c r="C409">
        <v>23.574881102802699</v>
      </c>
    </row>
    <row r="410" spans="1:3" x14ac:dyDescent="0.25">
      <c r="A410">
        <v>407</v>
      </c>
      <c r="B410">
        <v>6.7311691619871605E-2</v>
      </c>
      <c r="C410">
        <v>23.574881102802699</v>
      </c>
    </row>
    <row r="411" spans="1:3" x14ac:dyDescent="0.25">
      <c r="A411">
        <v>408</v>
      </c>
      <c r="B411">
        <v>6.7311691619871605E-2</v>
      </c>
      <c r="C411">
        <v>23.547349589711299</v>
      </c>
    </row>
    <row r="412" spans="1:3" x14ac:dyDescent="0.25">
      <c r="A412">
        <v>409</v>
      </c>
      <c r="B412">
        <v>6.7311691619871605E-2</v>
      </c>
      <c r="C412">
        <v>23.574881102802699</v>
      </c>
    </row>
    <row r="413" spans="1:3" x14ac:dyDescent="0.25">
      <c r="A413">
        <v>410</v>
      </c>
      <c r="B413">
        <v>6.7130160567099501E-2</v>
      </c>
      <c r="C413">
        <v>23.574881102802699</v>
      </c>
    </row>
    <row r="414" spans="1:3" x14ac:dyDescent="0.25">
      <c r="A414">
        <v>411</v>
      </c>
      <c r="B414">
        <v>6.6948629514327396E-2</v>
      </c>
      <c r="C414">
        <v>23.574881102802699</v>
      </c>
    </row>
    <row r="415" spans="1:3" x14ac:dyDescent="0.25">
      <c r="A415">
        <v>412</v>
      </c>
      <c r="B415">
        <v>6.7130160567099501E-2</v>
      </c>
      <c r="C415">
        <v>23.574881102802699</v>
      </c>
    </row>
    <row r="416" spans="1:3" x14ac:dyDescent="0.25">
      <c r="A416">
        <v>413</v>
      </c>
      <c r="B416">
        <v>6.7130160567099501E-2</v>
      </c>
      <c r="C416">
        <v>23.547349589711299</v>
      </c>
    </row>
    <row r="417" spans="1:3" x14ac:dyDescent="0.25">
      <c r="A417">
        <v>414</v>
      </c>
      <c r="B417">
        <v>6.7311691619871605E-2</v>
      </c>
      <c r="C417">
        <v>23.547349589711299</v>
      </c>
    </row>
    <row r="418" spans="1:3" x14ac:dyDescent="0.25">
      <c r="A418">
        <v>415</v>
      </c>
      <c r="B418">
        <v>6.7493258121003999E-2</v>
      </c>
      <c r="C418">
        <v>23.574881102802699</v>
      </c>
    </row>
    <row r="419" spans="1:3" x14ac:dyDescent="0.25">
      <c r="A419">
        <v>416</v>
      </c>
      <c r="B419">
        <v>6.7493258121003999E-2</v>
      </c>
      <c r="C419">
        <v>23.547349589711299</v>
      </c>
    </row>
    <row r="420" spans="1:3" x14ac:dyDescent="0.25">
      <c r="A420">
        <v>417</v>
      </c>
      <c r="B420">
        <v>6.7674789173776104E-2</v>
      </c>
      <c r="C420">
        <v>23.547349589711299</v>
      </c>
    </row>
    <row r="421" spans="1:3" x14ac:dyDescent="0.25">
      <c r="A421">
        <v>418</v>
      </c>
      <c r="B421">
        <v>6.7856320226548195E-2</v>
      </c>
      <c r="C421">
        <v>23.547349589711299</v>
      </c>
    </row>
    <row r="422" spans="1:3" x14ac:dyDescent="0.25">
      <c r="A422">
        <v>419</v>
      </c>
      <c r="B422">
        <v>6.7856320226548195E-2</v>
      </c>
      <c r="C422">
        <v>23.547349589711299</v>
      </c>
    </row>
    <row r="423" spans="1:3" x14ac:dyDescent="0.25">
      <c r="A423">
        <v>420</v>
      </c>
      <c r="B423">
        <v>6.7856320226548195E-2</v>
      </c>
      <c r="C423">
        <v>23.547349589711299</v>
      </c>
    </row>
    <row r="424" spans="1:3" x14ac:dyDescent="0.25">
      <c r="A424">
        <v>421</v>
      </c>
      <c r="B424">
        <v>6.7674789173776104E-2</v>
      </c>
      <c r="C424">
        <v>23.547349589711299</v>
      </c>
    </row>
    <row r="425" spans="1:3" x14ac:dyDescent="0.25">
      <c r="A425">
        <v>422</v>
      </c>
      <c r="B425">
        <v>6.7674789173776104E-2</v>
      </c>
      <c r="C425">
        <v>23.547349589711299</v>
      </c>
    </row>
    <row r="426" spans="1:3" x14ac:dyDescent="0.25">
      <c r="A426">
        <v>423</v>
      </c>
      <c r="B426">
        <v>6.7674789173776104E-2</v>
      </c>
      <c r="C426">
        <v>23.547349589711299</v>
      </c>
    </row>
    <row r="427" spans="1:3" x14ac:dyDescent="0.25">
      <c r="A427">
        <v>424</v>
      </c>
      <c r="B427">
        <v>6.7674789173776104E-2</v>
      </c>
      <c r="C427">
        <v>23.547349589711299</v>
      </c>
    </row>
    <row r="428" spans="1:3" x14ac:dyDescent="0.25">
      <c r="A428">
        <v>425</v>
      </c>
      <c r="B428">
        <v>6.7856320226548195E-2</v>
      </c>
      <c r="C428">
        <v>23.547349589711299</v>
      </c>
    </row>
    <row r="429" spans="1:3" x14ac:dyDescent="0.25">
      <c r="A429">
        <v>426</v>
      </c>
      <c r="B429">
        <v>6.7856320226548195E-2</v>
      </c>
      <c r="C429">
        <v>23.547349589711299</v>
      </c>
    </row>
    <row r="430" spans="1:3" x14ac:dyDescent="0.25">
      <c r="A430">
        <v>427</v>
      </c>
      <c r="B430">
        <v>6.8037851279320299E-2</v>
      </c>
      <c r="C430">
        <v>23.547349589711299</v>
      </c>
    </row>
    <row r="431" spans="1:3" x14ac:dyDescent="0.25">
      <c r="A431">
        <v>428</v>
      </c>
      <c r="B431">
        <v>6.8037851279320299E-2</v>
      </c>
      <c r="C431">
        <v>23.547349589711299</v>
      </c>
    </row>
    <row r="432" spans="1:3" x14ac:dyDescent="0.25">
      <c r="A432">
        <v>429</v>
      </c>
      <c r="B432">
        <v>6.8219417780452596E-2</v>
      </c>
      <c r="C432">
        <v>23.547349589711299</v>
      </c>
    </row>
    <row r="433" spans="1:3" x14ac:dyDescent="0.25">
      <c r="A433">
        <v>430</v>
      </c>
      <c r="B433">
        <v>6.8219417780452596E-2</v>
      </c>
      <c r="C433">
        <v>23.547349589711299</v>
      </c>
    </row>
    <row r="434" spans="1:3" x14ac:dyDescent="0.25">
      <c r="A434">
        <v>431</v>
      </c>
      <c r="B434">
        <v>6.7856320226548195E-2</v>
      </c>
      <c r="C434">
        <v>23.547349589711299</v>
      </c>
    </row>
    <row r="435" spans="1:3" x14ac:dyDescent="0.25">
      <c r="A435">
        <v>432</v>
      </c>
      <c r="B435">
        <v>6.8037851279320299E-2</v>
      </c>
      <c r="C435">
        <v>23.547349589711299</v>
      </c>
    </row>
    <row r="436" spans="1:3" x14ac:dyDescent="0.25">
      <c r="A436">
        <v>433</v>
      </c>
      <c r="B436">
        <v>6.7856320226548195E-2</v>
      </c>
      <c r="C436">
        <v>23.547349589711299</v>
      </c>
    </row>
    <row r="437" spans="1:3" x14ac:dyDescent="0.25">
      <c r="A437">
        <v>434</v>
      </c>
      <c r="B437">
        <v>6.7856320226548195E-2</v>
      </c>
      <c r="C437">
        <v>23.574881102802699</v>
      </c>
    </row>
    <row r="438" spans="1:3" x14ac:dyDescent="0.25">
      <c r="A438">
        <v>435</v>
      </c>
      <c r="B438">
        <v>6.7856320226548195E-2</v>
      </c>
      <c r="C438">
        <v>23.574881102802699</v>
      </c>
    </row>
    <row r="439" spans="1:3" x14ac:dyDescent="0.25">
      <c r="A439">
        <v>436</v>
      </c>
      <c r="B439">
        <v>6.7674789173776104E-2</v>
      </c>
      <c r="C439">
        <v>23.574881102802699</v>
      </c>
    </row>
    <row r="440" spans="1:3" x14ac:dyDescent="0.25">
      <c r="A440">
        <v>437</v>
      </c>
      <c r="B440">
        <v>6.7674789173776104E-2</v>
      </c>
      <c r="C440">
        <v>23.574881102802699</v>
      </c>
    </row>
    <row r="441" spans="1:3" x14ac:dyDescent="0.25">
      <c r="A441">
        <v>438</v>
      </c>
      <c r="B441">
        <v>6.7493258121003999E-2</v>
      </c>
      <c r="C441">
        <v>23.574881102802699</v>
      </c>
    </row>
    <row r="442" spans="1:3" x14ac:dyDescent="0.25">
      <c r="A442">
        <v>439</v>
      </c>
      <c r="B442">
        <v>6.7130160567099501E-2</v>
      </c>
      <c r="C442">
        <v>23.574881102802699</v>
      </c>
    </row>
    <row r="443" spans="1:3" x14ac:dyDescent="0.25">
      <c r="A443">
        <v>440</v>
      </c>
      <c r="B443">
        <v>6.7311691619871605E-2</v>
      </c>
      <c r="C443">
        <v>23.574881102802699</v>
      </c>
    </row>
    <row r="444" spans="1:3" x14ac:dyDescent="0.25">
      <c r="A444">
        <v>441</v>
      </c>
      <c r="B444">
        <v>6.7493258121003999E-2</v>
      </c>
      <c r="C444">
        <v>23.574881102802699</v>
      </c>
    </row>
    <row r="445" spans="1:3" x14ac:dyDescent="0.25">
      <c r="A445">
        <v>442</v>
      </c>
      <c r="B445">
        <v>6.7130160567099501E-2</v>
      </c>
      <c r="C445">
        <v>23.574881102802699</v>
      </c>
    </row>
    <row r="446" spans="1:3" x14ac:dyDescent="0.25">
      <c r="A446">
        <v>443</v>
      </c>
      <c r="B446">
        <v>6.7311691619871605E-2</v>
      </c>
      <c r="C446">
        <v>23.547349589711299</v>
      </c>
    </row>
    <row r="447" spans="1:3" x14ac:dyDescent="0.25">
      <c r="A447">
        <v>444</v>
      </c>
      <c r="B447">
        <v>6.7130160567099501E-2</v>
      </c>
      <c r="C447">
        <v>23.574881102802699</v>
      </c>
    </row>
    <row r="448" spans="1:3" x14ac:dyDescent="0.25">
      <c r="A448">
        <v>445</v>
      </c>
      <c r="B448">
        <v>6.7130160567099501E-2</v>
      </c>
      <c r="C448">
        <v>23.574881102802699</v>
      </c>
    </row>
    <row r="449" spans="1:3" x14ac:dyDescent="0.25">
      <c r="A449">
        <v>446</v>
      </c>
      <c r="B449">
        <v>6.7130160567099501E-2</v>
      </c>
      <c r="C449">
        <v>23.574881102802699</v>
      </c>
    </row>
    <row r="450" spans="1:3" x14ac:dyDescent="0.25">
      <c r="A450">
        <v>447</v>
      </c>
      <c r="B450">
        <v>6.7311691619871605E-2</v>
      </c>
      <c r="C450">
        <v>23.574881102802699</v>
      </c>
    </row>
    <row r="451" spans="1:3" x14ac:dyDescent="0.25">
      <c r="A451">
        <v>448</v>
      </c>
      <c r="B451">
        <v>6.7311691619871605E-2</v>
      </c>
      <c r="C451">
        <v>23.574881102802699</v>
      </c>
    </row>
    <row r="452" spans="1:3" x14ac:dyDescent="0.25">
      <c r="A452">
        <v>449</v>
      </c>
      <c r="B452">
        <v>6.7311691619871605E-2</v>
      </c>
      <c r="C452">
        <v>23.574881102802699</v>
      </c>
    </row>
    <row r="453" spans="1:3" x14ac:dyDescent="0.25">
      <c r="A453">
        <v>450</v>
      </c>
      <c r="B453">
        <v>6.7493258121003999E-2</v>
      </c>
      <c r="C453">
        <v>23.574881102802699</v>
      </c>
    </row>
    <row r="454" spans="1:3" x14ac:dyDescent="0.25">
      <c r="A454">
        <v>451</v>
      </c>
      <c r="B454">
        <v>6.7493258121003999E-2</v>
      </c>
      <c r="C454">
        <v>23.547349589711299</v>
      </c>
    </row>
    <row r="455" spans="1:3" x14ac:dyDescent="0.25">
      <c r="A455">
        <v>452</v>
      </c>
      <c r="B455">
        <v>6.7311691619871605E-2</v>
      </c>
      <c r="C455">
        <v>23.574881102802699</v>
      </c>
    </row>
    <row r="456" spans="1:3" x14ac:dyDescent="0.25">
      <c r="A456">
        <v>453</v>
      </c>
      <c r="B456">
        <v>6.7311691619871605E-2</v>
      </c>
      <c r="C456">
        <v>23.574881102802699</v>
      </c>
    </row>
    <row r="457" spans="1:3" x14ac:dyDescent="0.25">
      <c r="A457">
        <v>454</v>
      </c>
      <c r="B457">
        <v>6.7493258121003999E-2</v>
      </c>
      <c r="C457">
        <v>23.574881102802699</v>
      </c>
    </row>
    <row r="458" spans="1:3" x14ac:dyDescent="0.25">
      <c r="A458">
        <v>455</v>
      </c>
      <c r="B458">
        <v>6.7674789173776104E-2</v>
      </c>
      <c r="C458">
        <v>23.547349589711299</v>
      </c>
    </row>
    <row r="459" spans="1:3" x14ac:dyDescent="0.25">
      <c r="A459">
        <v>456</v>
      </c>
      <c r="B459">
        <v>6.7674789173776104E-2</v>
      </c>
      <c r="C459">
        <v>23.574881102802699</v>
      </c>
    </row>
    <row r="460" spans="1:3" x14ac:dyDescent="0.25">
      <c r="A460">
        <v>457</v>
      </c>
      <c r="B460">
        <v>6.7674789173776104E-2</v>
      </c>
      <c r="C460">
        <v>23.574881102802699</v>
      </c>
    </row>
    <row r="461" spans="1:3" x14ac:dyDescent="0.25">
      <c r="A461">
        <v>458</v>
      </c>
      <c r="B461">
        <v>6.7493258121003999E-2</v>
      </c>
      <c r="C461">
        <v>23.574881102802699</v>
      </c>
    </row>
    <row r="462" spans="1:3" x14ac:dyDescent="0.25">
      <c r="A462">
        <v>459</v>
      </c>
      <c r="B462">
        <v>6.7493258121003999E-2</v>
      </c>
      <c r="C462">
        <v>23.574881102802699</v>
      </c>
    </row>
    <row r="463" spans="1:3" x14ac:dyDescent="0.25">
      <c r="A463">
        <v>460</v>
      </c>
      <c r="B463">
        <v>6.7493258121003999E-2</v>
      </c>
      <c r="C463">
        <v>23.574881102802699</v>
      </c>
    </row>
    <row r="464" spans="1:3" x14ac:dyDescent="0.25">
      <c r="A464">
        <v>461</v>
      </c>
      <c r="B464">
        <v>6.7311691619871605E-2</v>
      </c>
      <c r="C464">
        <v>23.574881102802699</v>
      </c>
    </row>
    <row r="465" spans="1:3" x14ac:dyDescent="0.25">
      <c r="A465">
        <v>462</v>
      </c>
      <c r="B465">
        <v>6.7493258121003999E-2</v>
      </c>
      <c r="C465">
        <v>23.574881102802699</v>
      </c>
    </row>
    <row r="466" spans="1:3" x14ac:dyDescent="0.25">
      <c r="A466">
        <v>463</v>
      </c>
      <c r="B466">
        <v>6.7493258121003999E-2</v>
      </c>
      <c r="C466">
        <v>23.574881102802699</v>
      </c>
    </row>
    <row r="467" spans="1:3" x14ac:dyDescent="0.25">
      <c r="A467">
        <v>464</v>
      </c>
      <c r="B467">
        <v>6.7311691619871605E-2</v>
      </c>
      <c r="C467">
        <v>23.574881102802699</v>
      </c>
    </row>
    <row r="468" spans="1:3" x14ac:dyDescent="0.25">
      <c r="A468">
        <v>465</v>
      </c>
      <c r="B468">
        <v>6.7493258121003999E-2</v>
      </c>
      <c r="C468">
        <v>23.574881102802699</v>
      </c>
    </row>
    <row r="469" spans="1:3" x14ac:dyDescent="0.25">
      <c r="A469">
        <v>466</v>
      </c>
      <c r="B469">
        <v>6.7311691619871605E-2</v>
      </c>
      <c r="C469">
        <v>23.574881102802699</v>
      </c>
    </row>
    <row r="470" spans="1:3" x14ac:dyDescent="0.25">
      <c r="A470">
        <v>467</v>
      </c>
      <c r="B470">
        <v>6.7130160567099501E-2</v>
      </c>
      <c r="C470">
        <v>23.574881102802699</v>
      </c>
    </row>
    <row r="471" spans="1:3" x14ac:dyDescent="0.25">
      <c r="A471">
        <v>468</v>
      </c>
      <c r="B471">
        <v>6.7311691619871605E-2</v>
      </c>
      <c r="C471">
        <v>23.574881102802699</v>
      </c>
    </row>
    <row r="472" spans="1:3" x14ac:dyDescent="0.25">
      <c r="A472">
        <v>469</v>
      </c>
      <c r="B472">
        <v>6.7311691619871605E-2</v>
      </c>
      <c r="C472">
        <v>23.602403407972901</v>
      </c>
    </row>
    <row r="473" spans="1:3" x14ac:dyDescent="0.25">
      <c r="A473">
        <v>470</v>
      </c>
      <c r="B473">
        <v>6.7130160567099501E-2</v>
      </c>
      <c r="C473">
        <v>23.574881102802699</v>
      </c>
    </row>
    <row r="474" spans="1:3" x14ac:dyDescent="0.25">
      <c r="A474">
        <v>471</v>
      </c>
      <c r="B474">
        <v>6.7130160567099501E-2</v>
      </c>
      <c r="C474">
        <v>23.574881102802699</v>
      </c>
    </row>
    <row r="475" spans="1:3" x14ac:dyDescent="0.25">
      <c r="A475">
        <v>472</v>
      </c>
      <c r="B475">
        <v>6.7311691619871605E-2</v>
      </c>
      <c r="C475">
        <v>23.574881102802699</v>
      </c>
    </row>
    <row r="476" spans="1:3" x14ac:dyDescent="0.25">
      <c r="A476">
        <v>473</v>
      </c>
      <c r="B476">
        <v>6.7130160567099501E-2</v>
      </c>
      <c r="C476">
        <v>23.574881102802699</v>
      </c>
    </row>
    <row r="477" spans="1:3" x14ac:dyDescent="0.25">
      <c r="A477">
        <v>474</v>
      </c>
      <c r="B477">
        <v>6.7311691619871605E-2</v>
      </c>
      <c r="C477">
        <v>23.574881102802699</v>
      </c>
    </row>
    <row r="478" spans="1:3" x14ac:dyDescent="0.25">
      <c r="A478">
        <v>475</v>
      </c>
      <c r="B478">
        <v>6.7130160567099501E-2</v>
      </c>
      <c r="C478">
        <v>23.574881102802699</v>
      </c>
    </row>
    <row r="479" spans="1:3" x14ac:dyDescent="0.25">
      <c r="A479">
        <v>476</v>
      </c>
      <c r="B479">
        <v>6.7311691619871605E-2</v>
      </c>
      <c r="C479">
        <v>23.574881102802699</v>
      </c>
    </row>
    <row r="480" spans="1:3" x14ac:dyDescent="0.25">
      <c r="A480">
        <v>477</v>
      </c>
      <c r="B480">
        <v>6.7311691619871605E-2</v>
      </c>
      <c r="C480">
        <v>23.574881102802699</v>
      </c>
    </row>
    <row r="481" spans="1:3" x14ac:dyDescent="0.25">
      <c r="A481">
        <v>478</v>
      </c>
      <c r="B481">
        <v>6.7130160567099501E-2</v>
      </c>
      <c r="C481">
        <v>23.574881102802699</v>
      </c>
    </row>
    <row r="482" spans="1:3" x14ac:dyDescent="0.25">
      <c r="A482">
        <v>479</v>
      </c>
      <c r="B482">
        <v>6.7130160567099501E-2</v>
      </c>
      <c r="C482">
        <v>23.574881102802699</v>
      </c>
    </row>
    <row r="483" spans="1:3" x14ac:dyDescent="0.25">
      <c r="A483">
        <v>480</v>
      </c>
      <c r="B483">
        <v>6.6948629514327396E-2</v>
      </c>
      <c r="C483">
        <v>23.574881102802699</v>
      </c>
    </row>
    <row r="484" spans="1:3" x14ac:dyDescent="0.25">
      <c r="A484">
        <v>481</v>
      </c>
      <c r="B484">
        <v>6.7311691619871605E-2</v>
      </c>
      <c r="C484">
        <v>23.574881102802699</v>
      </c>
    </row>
    <row r="485" spans="1:3" x14ac:dyDescent="0.25">
      <c r="A485">
        <v>482</v>
      </c>
      <c r="B485">
        <v>6.7311691619871605E-2</v>
      </c>
      <c r="C485">
        <v>23.574881102802699</v>
      </c>
    </row>
    <row r="486" spans="1:3" x14ac:dyDescent="0.25">
      <c r="A486">
        <v>483</v>
      </c>
      <c r="B486">
        <v>6.7130160567099501E-2</v>
      </c>
      <c r="C486">
        <v>23.574881102802699</v>
      </c>
    </row>
    <row r="487" spans="1:3" x14ac:dyDescent="0.25">
      <c r="A487">
        <v>484</v>
      </c>
      <c r="B487">
        <v>6.6948629514327396E-2</v>
      </c>
      <c r="C487">
        <v>23.574881102802699</v>
      </c>
    </row>
    <row r="488" spans="1:3" x14ac:dyDescent="0.25">
      <c r="A488">
        <v>485</v>
      </c>
      <c r="B488">
        <v>6.7311691619871605E-2</v>
      </c>
      <c r="C488">
        <v>23.574881102802699</v>
      </c>
    </row>
    <row r="489" spans="1:3" x14ac:dyDescent="0.25">
      <c r="A489">
        <v>486</v>
      </c>
      <c r="B489">
        <v>6.7311691619871605E-2</v>
      </c>
      <c r="C489">
        <v>23.574881102802699</v>
      </c>
    </row>
    <row r="490" spans="1:3" x14ac:dyDescent="0.25">
      <c r="A490">
        <v>487</v>
      </c>
      <c r="B490">
        <v>6.7130160567099501E-2</v>
      </c>
      <c r="C490">
        <v>23.574881102802699</v>
      </c>
    </row>
    <row r="491" spans="1:3" x14ac:dyDescent="0.25">
      <c r="A491">
        <v>488</v>
      </c>
      <c r="B491">
        <v>6.7311691619871605E-2</v>
      </c>
      <c r="C491">
        <v>23.574881102802699</v>
      </c>
    </row>
    <row r="492" spans="1:3" x14ac:dyDescent="0.25">
      <c r="A492">
        <v>489</v>
      </c>
      <c r="B492">
        <v>6.7311691619871605E-2</v>
      </c>
      <c r="C492">
        <v>23.574881102802699</v>
      </c>
    </row>
    <row r="493" spans="1:3" x14ac:dyDescent="0.25">
      <c r="A493">
        <v>490</v>
      </c>
      <c r="B493">
        <v>6.7311691619871605E-2</v>
      </c>
      <c r="C493">
        <v>23.574881102802699</v>
      </c>
    </row>
    <row r="494" spans="1:3" x14ac:dyDescent="0.25">
      <c r="A494">
        <v>491</v>
      </c>
      <c r="B494">
        <v>6.7311691619871605E-2</v>
      </c>
      <c r="C494">
        <v>23.574881102802699</v>
      </c>
    </row>
    <row r="495" spans="1:3" x14ac:dyDescent="0.25">
      <c r="A495">
        <v>492</v>
      </c>
      <c r="B495">
        <v>6.7311691619871605E-2</v>
      </c>
      <c r="C495">
        <v>23.574881102802699</v>
      </c>
    </row>
    <row r="496" spans="1:3" x14ac:dyDescent="0.25">
      <c r="A496">
        <v>493</v>
      </c>
      <c r="B496">
        <v>6.7130160567099501E-2</v>
      </c>
      <c r="C496">
        <v>23.574881102802699</v>
      </c>
    </row>
    <row r="497" spans="1:3" x14ac:dyDescent="0.25">
      <c r="A497">
        <v>494</v>
      </c>
      <c r="B497">
        <v>6.7311691619871605E-2</v>
      </c>
      <c r="C497">
        <v>23.574881102802699</v>
      </c>
    </row>
    <row r="498" spans="1:3" x14ac:dyDescent="0.25">
      <c r="A498">
        <v>495</v>
      </c>
      <c r="B498">
        <v>6.7130160567099501E-2</v>
      </c>
      <c r="C498">
        <v>23.574881102802699</v>
      </c>
    </row>
    <row r="499" spans="1:3" x14ac:dyDescent="0.25">
      <c r="A499">
        <v>496</v>
      </c>
      <c r="B499">
        <v>6.7130160567099501E-2</v>
      </c>
      <c r="C499">
        <v>23.574881102802699</v>
      </c>
    </row>
    <row r="500" spans="1:3" x14ac:dyDescent="0.25">
      <c r="A500">
        <v>497</v>
      </c>
      <c r="B500">
        <v>6.7130160567099501E-2</v>
      </c>
      <c r="C500">
        <v>23.574881102802699</v>
      </c>
    </row>
    <row r="501" spans="1:3" x14ac:dyDescent="0.25">
      <c r="A501">
        <v>498</v>
      </c>
      <c r="B501">
        <v>6.7311691619871605E-2</v>
      </c>
      <c r="C501">
        <v>23.547349589711299</v>
      </c>
    </row>
    <row r="502" spans="1:3" x14ac:dyDescent="0.25">
      <c r="A502">
        <v>499</v>
      </c>
      <c r="B502">
        <v>6.7493258121003999E-2</v>
      </c>
      <c r="C502">
        <v>23.574881102802699</v>
      </c>
    </row>
    <row r="503" spans="1:3" x14ac:dyDescent="0.25">
      <c r="A503">
        <v>500</v>
      </c>
      <c r="B503">
        <v>6.7493258121003999E-2</v>
      </c>
      <c r="C503">
        <v>23.547349589711299</v>
      </c>
    </row>
    <row r="504" spans="1:3" x14ac:dyDescent="0.25">
      <c r="A504">
        <v>501</v>
      </c>
      <c r="B504">
        <v>6.7493258121003999E-2</v>
      </c>
      <c r="C504">
        <v>23.547349589711299</v>
      </c>
    </row>
    <row r="505" spans="1:3" x14ac:dyDescent="0.25">
      <c r="A505">
        <v>502</v>
      </c>
      <c r="B505">
        <v>6.7674789173776104E-2</v>
      </c>
      <c r="C505">
        <v>23.574881102802699</v>
      </c>
    </row>
    <row r="506" spans="1:3" x14ac:dyDescent="0.25">
      <c r="A506">
        <v>503</v>
      </c>
      <c r="B506">
        <v>6.7130160567099501E-2</v>
      </c>
      <c r="C506">
        <v>23.574881102802699</v>
      </c>
    </row>
    <row r="507" spans="1:3" x14ac:dyDescent="0.25">
      <c r="A507">
        <v>504</v>
      </c>
      <c r="B507">
        <v>6.7493258121003999E-2</v>
      </c>
      <c r="C507">
        <v>23.574881102802699</v>
      </c>
    </row>
    <row r="508" spans="1:3" x14ac:dyDescent="0.25">
      <c r="A508">
        <v>505</v>
      </c>
      <c r="B508">
        <v>6.7311691619871605E-2</v>
      </c>
      <c r="C508">
        <v>23.574881102802699</v>
      </c>
    </row>
    <row r="509" spans="1:3" x14ac:dyDescent="0.25">
      <c r="A509">
        <v>506</v>
      </c>
      <c r="B509">
        <v>6.7311691619871605E-2</v>
      </c>
      <c r="C509">
        <v>23.574881102802699</v>
      </c>
    </row>
    <row r="510" spans="1:3" x14ac:dyDescent="0.25">
      <c r="A510">
        <v>507</v>
      </c>
      <c r="B510">
        <v>6.7493258121003999E-2</v>
      </c>
      <c r="C510">
        <v>23.574881102802699</v>
      </c>
    </row>
    <row r="511" spans="1:3" x14ac:dyDescent="0.25">
      <c r="A511">
        <v>508</v>
      </c>
      <c r="B511">
        <v>6.7311691619871605E-2</v>
      </c>
      <c r="C511">
        <v>23.574881102802699</v>
      </c>
    </row>
    <row r="512" spans="1:3" x14ac:dyDescent="0.25">
      <c r="A512">
        <v>509</v>
      </c>
      <c r="B512">
        <v>6.7493258121003999E-2</v>
      </c>
      <c r="C512">
        <v>23.547349589711299</v>
      </c>
    </row>
    <row r="513" spans="1:3" x14ac:dyDescent="0.25">
      <c r="A513">
        <v>510</v>
      </c>
      <c r="B513">
        <v>6.7493258121003999E-2</v>
      </c>
      <c r="C513">
        <v>23.574881102802699</v>
      </c>
    </row>
    <row r="514" spans="1:3" x14ac:dyDescent="0.25">
      <c r="A514">
        <v>511</v>
      </c>
      <c r="B514">
        <v>6.7311691619871605E-2</v>
      </c>
      <c r="C514">
        <v>23.574881102802699</v>
      </c>
    </row>
    <row r="515" spans="1:3" x14ac:dyDescent="0.25">
      <c r="A515">
        <v>512</v>
      </c>
      <c r="B515">
        <v>6.7493258121003999E-2</v>
      </c>
      <c r="C515">
        <v>23.574881102802699</v>
      </c>
    </row>
    <row r="516" spans="1:3" x14ac:dyDescent="0.25">
      <c r="A516">
        <v>513</v>
      </c>
      <c r="B516">
        <v>6.7311691619871605E-2</v>
      </c>
      <c r="C516">
        <v>23.574881102802699</v>
      </c>
    </row>
    <row r="517" spans="1:3" x14ac:dyDescent="0.25">
      <c r="A517">
        <v>514</v>
      </c>
      <c r="B517">
        <v>6.7674789173776104E-2</v>
      </c>
      <c r="C517">
        <v>23.602403407972901</v>
      </c>
    </row>
    <row r="518" spans="1:3" x14ac:dyDescent="0.25">
      <c r="A518">
        <v>515</v>
      </c>
      <c r="B518">
        <v>6.7674789173776104E-2</v>
      </c>
      <c r="C518">
        <v>23.574881102802699</v>
      </c>
    </row>
    <row r="519" spans="1:3" x14ac:dyDescent="0.25">
      <c r="A519">
        <v>516</v>
      </c>
      <c r="B519">
        <v>6.7493258121003999E-2</v>
      </c>
      <c r="C519">
        <v>23.574881102802699</v>
      </c>
    </row>
    <row r="520" spans="1:3" x14ac:dyDescent="0.25">
      <c r="A520">
        <v>517</v>
      </c>
      <c r="B520">
        <v>6.7493258121003999E-2</v>
      </c>
      <c r="C520">
        <v>23.574881102802699</v>
      </c>
    </row>
    <row r="521" spans="1:3" x14ac:dyDescent="0.25">
      <c r="A521">
        <v>518</v>
      </c>
      <c r="B521">
        <v>6.7311691619871605E-2</v>
      </c>
      <c r="C521">
        <v>23.574881102802699</v>
      </c>
    </row>
    <row r="522" spans="1:3" x14ac:dyDescent="0.25">
      <c r="A522">
        <v>519</v>
      </c>
      <c r="B522">
        <v>6.7674789173776104E-2</v>
      </c>
      <c r="C522">
        <v>23.574881102802699</v>
      </c>
    </row>
    <row r="523" spans="1:3" x14ac:dyDescent="0.25">
      <c r="A523">
        <v>520</v>
      </c>
      <c r="B523">
        <v>6.7311691619871605E-2</v>
      </c>
      <c r="C523">
        <v>23.574881102802699</v>
      </c>
    </row>
    <row r="524" spans="1:3" x14ac:dyDescent="0.25">
      <c r="A524">
        <v>521</v>
      </c>
      <c r="B524">
        <v>6.7493258121003999E-2</v>
      </c>
      <c r="C524">
        <v>23.574881102802699</v>
      </c>
    </row>
    <row r="525" spans="1:3" x14ac:dyDescent="0.25">
      <c r="A525">
        <v>522</v>
      </c>
      <c r="B525">
        <v>6.7311691619871605E-2</v>
      </c>
      <c r="C525">
        <v>23.574881102802699</v>
      </c>
    </row>
    <row r="526" spans="1:3" x14ac:dyDescent="0.25">
      <c r="A526">
        <v>523</v>
      </c>
      <c r="B526">
        <v>6.7311691619871605E-2</v>
      </c>
      <c r="C526">
        <v>23.574881102802699</v>
      </c>
    </row>
    <row r="527" spans="1:3" x14ac:dyDescent="0.25">
      <c r="A527">
        <v>524</v>
      </c>
      <c r="B527">
        <v>6.7311691619871605E-2</v>
      </c>
      <c r="C527">
        <v>23.574881102802699</v>
      </c>
    </row>
    <row r="528" spans="1:3" x14ac:dyDescent="0.25">
      <c r="A528">
        <v>525</v>
      </c>
      <c r="B528">
        <v>6.7311691619871605E-2</v>
      </c>
      <c r="C528">
        <v>23.574881102802699</v>
      </c>
    </row>
    <row r="529" spans="1:3" x14ac:dyDescent="0.25">
      <c r="A529">
        <v>526</v>
      </c>
      <c r="B529">
        <v>6.7311691619871605E-2</v>
      </c>
      <c r="C529">
        <v>23.574881102802699</v>
      </c>
    </row>
    <row r="530" spans="1:3" x14ac:dyDescent="0.25">
      <c r="A530">
        <v>527</v>
      </c>
      <c r="B530">
        <v>6.7493258121003999E-2</v>
      </c>
      <c r="C530">
        <v>23.574881102802699</v>
      </c>
    </row>
    <row r="531" spans="1:3" x14ac:dyDescent="0.25">
      <c r="A531">
        <v>528</v>
      </c>
      <c r="B531">
        <v>6.7311691619871605E-2</v>
      </c>
      <c r="C531">
        <v>23.547349589711299</v>
      </c>
    </row>
    <row r="532" spans="1:3" x14ac:dyDescent="0.25">
      <c r="A532">
        <v>529</v>
      </c>
      <c r="B532">
        <v>6.7311691619871605E-2</v>
      </c>
      <c r="C532">
        <v>23.547349589711299</v>
      </c>
    </row>
    <row r="533" spans="1:3" x14ac:dyDescent="0.25">
      <c r="A533">
        <v>530</v>
      </c>
      <c r="B533">
        <v>6.7493258121003999E-2</v>
      </c>
      <c r="C533">
        <v>23.547349589711299</v>
      </c>
    </row>
    <row r="534" spans="1:3" x14ac:dyDescent="0.25">
      <c r="A534">
        <v>531</v>
      </c>
      <c r="B534">
        <v>6.7311691619871605E-2</v>
      </c>
      <c r="C534">
        <v>23.547349589711299</v>
      </c>
    </row>
    <row r="535" spans="1:3" x14ac:dyDescent="0.25">
      <c r="A535">
        <v>532</v>
      </c>
      <c r="B535">
        <v>6.7130160567099501E-2</v>
      </c>
      <c r="C535">
        <v>23.547349589711299</v>
      </c>
    </row>
    <row r="536" spans="1:3" x14ac:dyDescent="0.25">
      <c r="A536">
        <v>533</v>
      </c>
      <c r="B536">
        <v>6.7130160567099501E-2</v>
      </c>
      <c r="C536">
        <v>23.547349589711299</v>
      </c>
    </row>
    <row r="537" spans="1:3" x14ac:dyDescent="0.25">
      <c r="A537">
        <v>534</v>
      </c>
      <c r="B537">
        <v>6.7311691619871605E-2</v>
      </c>
      <c r="C537">
        <v>23.547349589711299</v>
      </c>
    </row>
    <row r="538" spans="1:3" x14ac:dyDescent="0.25">
      <c r="A538">
        <v>535</v>
      </c>
      <c r="B538">
        <v>6.6948629514327396E-2</v>
      </c>
      <c r="C538">
        <v>23.547349589711299</v>
      </c>
    </row>
    <row r="539" spans="1:3" x14ac:dyDescent="0.25">
      <c r="A539">
        <v>536</v>
      </c>
      <c r="B539">
        <v>6.7130160567099501E-2</v>
      </c>
      <c r="C539">
        <v>23.519819598498501</v>
      </c>
    </row>
    <row r="540" spans="1:3" x14ac:dyDescent="0.25">
      <c r="A540">
        <v>537</v>
      </c>
      <c r="B540">
        <v>6.7130160567099501E-2</v>
      </c>
      <c r="C540">
        <v>23.519819598498501</v>
      </c>
    </row>
    <row r="541" spans="1:3" x14ac:dyDescent="0.25">
      <c r="A541">
        <v>538</v>
      </c>
      <c r="B541">
        <v>6.7130160567099501E-2</v>
      </c>
      <c r="C541">
        <v>23.519819598498501</v>
      </c>
    </row>
    <row r="542" spans="1:3" x14ac:dyDescent="0.25">
      <c r="A542">
        <v>539</v>
      </c>
      <c r="B542">
        <v>6.6948629514327396E-2</v>
      </c>
      <c r="C542">
        <v>23.519819598498501</v>
      </c>
    </row>
    <row r="543" spans="1:3" x14ac:dyDescent="0.25">
      <c r="A543">
        <v>540</v>
      </c>
      <c r="B543">
        <v>6.6948629514327396E-2</v>
      </c>
      <c r="C543">
        <v>23.547349589711299</v>
      </c>
    </row>
    <row r="544" spans="1:3" x14ac:dyDescent="0.25">
      <c r="A544">
        <v>541</v>
      </c>
      <c r="B544">
        <v>6.7130160567099501E-2</v>
      </c>
      <c r="C544">
        <v>23.519819598498501</v>
      </c>
    </row>
    <row r="545" spans="1:3" x14ac:dyDescent="0.25">
      <c r="A545">
        <v>542</v>
      </c>
      <c r="B545">
        <v>6.6948629514327396E-2</v>
      </c>
      <c r="C545">
        <v>23.547349589711299</v>
      </c>
    </row>
    <row r="546" spans="1:3" x14ac:dyDescent="0.25">
      <c r="A546">
        <v>543</v>
      </c>
      <c r="B546">
        <v>6.7311691619871605E-2</v>
      </c>
      <c r="C546">
        <v>23.519819598498501</v>
      </c>
    </row>
    <row r="547" spans="1:3" x14ac:dyDescent="0.25">
      <c r="A547">
        <v>544</v>
      </c>
      <c r="B547">
        <v>6.7130160567099501E-2</v>
      </c>
      <c r="C547">
        <v>23.547349589711299</v>
      </c>
    </row>
    <row r="548" spans="1:3" x14ac:dyDescent="0.25">
      <c r="A548">
        <v>545</v>
      </c>
      <c r="B548">
        <v>6.7311691619871605E-2</v>
      </c>
      <c r="C548">
        <v>23.547349589711299</v>
      </c>
    </row>
    <row r="549" spans="1:3" x14ac:dyDescent="0.25">
      <c r="A549">
        <v>546</v>
      </c>
      <c r="B549">
        <v>6.7130160567099501E-2</v>
      </c>
      <c r="C549">
        <v>23.547349589711299</v>
      </c>
    </row>
    <row r="550" spans="1:3" x14ac:dyDescent="0.25">
      <c r="A550">
        <v>547</v>
      </c>
      <c r="B550">
        <v>6.7130160567099501E-2</v>
      </c>
      <c r="C550">
        <v>23.547349589711299</v>
      </c>
    </row>
    <row r="551" spans="1:3" x14ac:dyDescent="0.25">
      <c r="A551">
        <v>548</v>
      </c>
      <c r="B551">
        <v>6.7311691619871605E-2</v>
      </c>
      <c r="C551">
        <v>23.547349589711299</v>
      </c>
    </row>
    <row r="552" spans="1:3" x14ac:dyDescent="0.25">
      <c r="A552">
        <v>549</v>
      </c>
      <c r="B552">
        <v>6.6948629514327396E-2</v>
      </c>
      <c r="C552">
        <v>23.547349589711299</v>
      </c>
    </row>
    <row r="553" spans="1:3" x14ac:dyDescent="0.25">
      <c r="A553">
        <v>550</v>
      </c>
      <c r="B553">
        <v>6.7130160567099501E-2</v>
      </c>
      <c r="C553">
        <v>23.547349589711299</v>
      </c>
    </row>
    <row r="554" spans="1:3" x14ac:dyDescent="0.25">
      <c r="A554">
        <v>551</v>
      </c>
      <c r="B554">
        <v>6.6948629514327396E-2</v>
      </c>
      <c r="C554">
        <v>23.547349589711299</v>
      </c>
    </row>
    <row r="555" spans="1:3" x14ac:dyDescent="0.25">
      <c r="A555">
        <v>552</v>
      </c>
      <c r="B555">
        <v>6.7311691619871605E-2</v>
      </c>
      <c r="C555">
        <v>23.547349589711299</v>
      </c>
    </row>
    <row r="556" spans="1:3" x14ac:dyDescent="0.25">
      <c r="A556">
        <v>553</v>
      </c>
      <c r="B556">
        <v>6.7311691619871605E-2</v>
      </c>
      <c r="C556">
        <v>23.547349589711299</v>
      </c>
    </row>
    <row r="557" spans="1:3" x14ac:dyDescent="0.25">
      <c r="A557">
        <v>554</v>
      </c>
      <c r="B557">
        <v>6.7311691619871605E-2</v>
      </c>
      <c r="C557">
        <v>23.547349589711299</v>
      </c>
    </row>
    <row r="558" spans="1:3" x14ac:dyDescent="0.25">
      <c r="A558">
        <v>555</v>
      </c>
      <c r="B558">
        <v>6.7493258121003999E-2</v>
      </c>
      <c r="C558">
        <v>23.547349589711299</v>
      </c>
    </row>
    <row r="559" spans="1:3" x14ac:dyDescent="0.25">
      <c r="A559">
        <v>556</v>
      </c>
      <c r="B559">
        <v>6.7311691619871605E-2</v>
      </c>
      <c r="C559">
        <v>23.547349589711299</v>
      </c>
    </row>
    <row r="560" spans="1:3" x14ac:dyDescent="0.25">
      <c r="A560">
        <v>557</v>
      </c>
      <c r="B560">
        <v>6.7311691619871605E-2</v>
      </c>
      <c r="C560">
        <v>23.547349589711299</v>
      </c>
    </row>
    <row r="561" spans="1:3" x14ac:dyDescent="0.25">
      <c r="A561">
        <v>558</v>
      </c>
      <c r="B561">
        <v>6.7130160567099501E-2</v>
      </c>
      <c r="C561">
        <v>23.547349589711299</v>
      </c>
    </row>
    <row r="562" spans="1:3" x14ac:dyDescent="0.25">
      <c r="A562">
        <v>559</v>
      </c>
      <c r="B562">
        <v>6.6948629514327396E-2</v>
      </c>
      <c r="C562">
        <v>23.547349589711299</v>
      </c>
    </row>
    <row r="563" spans="1:3" x14ac:dyDescent="0.25">
      <c r="A563">
        <v>560</v>
      </c>
      <c r="B563">
        <v>6.7130160567099501E-2</v>
      </c>
      <c r="C563">
        <v>23.547349589711299</v>
      </c>
    </row>
    <row r="564" spans="1:3" x14ac:dyDescent="0.25">
      <c r="A564">
        <v>561</v>
      </c>
      <c r="B564">
        <v>6.7493258121003999E-2</v>
      </c>
      <c r="C564">
        <v>23.547349589711299</v>
      </c>
    </row>
    <row r="565" spans="1:3" x14ac:dyDescent="0.25">
      <c r="A565">
        <v>562</v>
      </c>
      <c r="B565">
        <v>6.8219417780452596E-2</v>
      </c>
      <c r="C565">
        <v>23.547349589711299</v>
      </c>
    </row>
    <row r="566" spans="1:3" x14ac:dyDescent="0.25">
      <c r="A566">
        <v>563</v>
      </c>
      <c r="B566">
        <v>6.8764010938768896E-2</v>
      </c>
      <c r="C566">
        <v>23.547349589711299</v>
      </c>
    </row>
    <row r="567" spans="1:3" x14ac:dyDescent="0.25">
      <c r="A567">
        <v>564</v>
      </c>
      <c r="B567">
        <v>6.8582479885996805E-2</v>
      </c>
      <c r="C567">
        <v>23.547349589711299</v>
      </c>
    </row>
    <row r="568" spans="1:3" x14ac:dyDescent="0.25">
      <c r="A568">
        <v>565</v>
      </c>
      <c r="B568">
        <v>6.8037851279320299E-2</v>
      </c>
      <c r="C568">
        <v>23.547349589711299</v>
      </c>
    </row>
    <row r="569" spans="1:3" x14ac:dyDescent="0.25">
      <c r="A569">
        <v>566</v>
      </c>
      <c r="B569">
        <v>6.7674789173776104E-2</v>
      </c>
      <c r="C569">
        <v>23.547349589711299</v>
      </c>
    </row>
    <row r="570" spans="1:3" x14ac:dyDescent="0.25">
      <c r="A570">
        <v>567</v>
      </c>
      <c r="B570">
        <v>6.7856320226548195E-2</v>
      </c>
      <c r="C570">
        <v>23.547349589711299</v>
      </c>
    </row>
    <row r="571" spans="1:3" x14ac:dyDescent="0.25">
      <c r="A571">
        <v>568</v>
      </c>
      <c r="B571">
        <v>6.7856320226548195E-2</v>
      </c>
      <c r="C571">
        <v>23.547349589711299</v>
      </c>
    </row>
    <row r="572" spans="1:3" x14ac:dyDescent="0.25">
      <c r="A572">
        <v>569</v>
      </c>
      <c r="B572">
        <v>6.7856320226548195E-2</v>
      </c>
      <c r="C572">
        <v>23.547349589711299</v>
      </c>
    </row>
    <row r="573" spans="1:3" x14ac:dyDescent="0.25">
      <c r="A573">
        <v>570</v>
      </c>
      <c r="B573">
        <v>6.7856320226548195E-2</v>
      </c>
      <c r="C573">
        <v>23.547349589711299</v>
      </c>
    </row>
    <row r="574" spans="1:3" x14ac:dyDescent="0.25">
      <c r="A574">
        <v>571</v>
      </c>
      <c r="B574">
        <v>6.7493258121003999E-2</v>
      </c>
      <c r="C574">
        <v>23.547349589711299</v>
      </c>
    </row>
    <row r="575" spans="1:3" x14ac:dyDescent="0.25">
      <c r="A575">
        <v>572</v>
      </c>
      <c r="B575">
        <v>6.7674789173776104E-2</v>
      </c>
      <c r="C575">
        <v>23.547349589711299</v>
      </c>
    </row>
    <row r="576" spans="1:3" x14ac:dyDescent="0.25">
      <c r="A576">
        <v>573</v>
      </c>
      <c r="B576">
        <v>6.7674789173776104E-2</v>
      </c>
      <c r="C576">
        <v>23.547349589711299</v>
      </c>
    </row>
    <row r="577" spans="1:3" x14ac:dyDescent="0.25">
      <c r="A577">
        <v>574</v>
      </c>
      <c r="B577">
        <v>6.7130160567099501E-2</v>
      </c>
      <c r="C577">
        <v>23.574881102802699</v>
      </c>
    </row>
    <row r="578" spans="1:3" x14ac:dyDescent="0.25">
      <c r="A578">
        <v>575</v>
      </c>
      <c r="B578">
        <v>6.7311691619871605E-2</v>
      </c>
      <c r="C578">
        <v>23.574881102802699</v>
      </c>
    </row>
    <row r="579" spans="1:3" x14ac:dyDescent="0.25">
      <c r="A579">
        <v>576</v>
      </c>
      <c r="B579">
        <v>6.7130160567099501E-2</v>
      </c>
      <c r="C579">
        <v>23.547349589711299</v>
      </c>
    </row>
    <row r="580" spans="1:3" x14ac:dyDescent="0.25">
      <c r="A580">
        <v>577</v>
      </c>
      <c r="B580">
        <v>6.6948629514327396E-2</v>
      </c>
      <c r="C580">
        <v>23.547349589711299</v>
      </c>
    </row>
    <row r="581" spans="1:3" x14ac:dyDescent="0.25">
      <c r="A581">
        <v>578</v>
      </c>
      <c r="B581">
        <v>6.6767063013195099E-2</v>
      </c>
      <c r="C581">
        <v>23.547349589711299</v>
      </c>
    </row>
    <row r="582" spans="1:3" x14ac:dyDescent="0.25">
      <c r="A582">
        <v>579</v>
      </c>
      <c r="B582">
        <v>6.6948629514327396E-2</v>
      </c>
      <c r="C582">
        <v>23.574881102802699</v>
      </c>
    </row>
    <row r="583" spans="1:3" x14ac:dyDescent="0.25">
      <c r="A583">
        <v>580</v>
      </c>
      <c r="B583">
        <v>6.6948629514327396E-2</v>
      </c>
      <c r="C583">
        <v>23.547349589711299</v>
      </c>
    </row>
    <row r="584" spans="1:3" x14ac:dyDescent="0.25">
      <c r="A584">
        <v>581</v>
      </c>
      <c r="B584">
        <v>6.6767063013195099E-2</v>
      </c>
      <c r="C584">
        <v>23.547349589711299</v>
      </c>
    </row>
    <row r="585" spans="1:3" x14ac:dyDescent="0.25">
      <c r="A585">
        <v>582</v>
      </c>
      <c r="B585">
        <v>6.6948629514327396E-2</v>
      </c>
      <c r="C585">
        <v>23.547349589711299</v>
      </c>
    </row>
    <row r="586" spans="1:3" x14ac:dyDescent="0.25">
      <c r="A586">
        <v>583</v>
      </c>
      <c r="B586">
        <v>6.6585531960422994E-2</v>
      </c>
      <c r="C586">
        <v>23.547349589711299</v>
      </c>
    </row>
    <row r="587" spans="1:3" x14ac:dyDescent="0.25">
      <c r="A587">
        <v>584</v>
      </c>
      <c r="B587">
        <v>6.6585531960422994E-2</v>
      </c>
      <c r="C587">
        <v>23.547349589711299</v>
      </c>
    </row>
    <row r="588" spans="1:3" x14ac:dyDescent="0.25">
      <c r="A588">
        <v>585</v>
      </c>
      <c r="B588">
        <v>6.6948629514327396E-2</v>
      </c>
      <c r="C588">
        <v>23.547349589711299</v>
      </c>
    </row>
    <row r="589" spans="1:3" x14ac:dyDescent="0.25">
      <c r="A589">
        <v>586</v>
      </c>
      <c r="B589">
        <v>6.7130160567099501E-2</v>
      </c>
      <c r="C589">
        <v>23.547349589711299</v>
      </c>
    </row>
    <row r="590" spans="1:3" x14ac:dyDescent="0.25">
      <c r="A590">
        <v>587</v>
      </c>
      <c r="B590">
        <v>6.6767063013195099E-2</v>
      </c>
      <c r="C590">
        <v>23.547349589711299</v>
      </c>
    </row>
    <row r="591" spans="1:3" x14ac:dyDescent="0.25">
      <c r="A591">
        <v>588</v>
      </c>
      <c r="B591">
        <v>6.6767063013195099E-2</v>
      </c>
      <c r="C591">
        <v>23.547349589711299</v>
      </c>
    </row>
    <row r="592" spans="1:3" x14ac:dyDescent="0.25">
      <c r="A592">
        <v>589</v>
      </c>
      <c r="B592">
        <v>6.6767063013195099E-2</v>
      </c>
      <c r="C592">
        <v>23.547349589711299</v>
      </c>
    </row>
    <row r="593" spans="1:3" x14ac:dyDescent="0.25">
      <c r="A593">
        <v>590</v>
      </c>
      <c r="B593">
        <v>6.6767063013195099E-2</v>
      </c>
      <c r="C593">
        <v>23.547349589711299</v>
      </c>
    </row>
    <row r="594" spans="1:3" x14ac:dyDescent="0.25">
      <c r="A594">
        <v>591</v>
      </c>
      <c r="B594">
        <v>6.6767063013195099E-2</v>
      </c>
      <c r="C594">
        <v>23.547349589711299</v>
      </c>
    </row>
    <row r="595" spans="1:3" x14ac:dyDescent="0.25">
      <c r="A595">
        <v>592</v>
      </c>
      <c r="B595">
        <v>6.6948629514327396E-2</v>
      </c>
      <c r="C595">
        <v>23.547349589711299</v>
      </c>
    </row>
    <row r="596" spans="1:3" x14ac:dyDescent="0.25">
      <c r="A596">
        <v>593</v>
      </c>
      <c r="B596">
        <v>6.7130160567099501E-2</v>
      </c>
      <c r="C596">
        <v>23.547349589711299</v>
      </c>
    </row>
    <row r="597" spans="1:3" x14ac:dyDescent="0.25">
      <c r="A597">
        <v>594</v>
      </c>
      <c r="B597">
        <v>6.6948629514327396E-2</v>
      </c>
      <c r="C597">
        <v>23.547349589711299</v>
      </c>
    </row>
    <row r="598" spans="1:3" x14ac:dyDescent="0.25">
      <c r="A598">
        <v>595</v>
      </c>
      <c r="B598">
        <v>6.7130160567099501E-2</v>
      </c>
      <c r="C598">
        <v>23.547349589711299</v>
      </c>
    </row>
    <row r="599" spans="1:3" x14ac:dyDescent="0.25">
      <c r="A599">
        <v>596</v>
      </c>
      <c r="B599">
        <v>6.7130160567099501E-2</v>
      </c>
      <c r="C599">
        <v>23.547349589711299</v>
      </c>
    </row>
    <row r="600" spans="1:3" x14ac:dyDescent="0.25">
      <c r="A600">
        <v>597</v>
      </c>
      <c r="B600">
        <v>6.7311691619871605E-2</v>
      </c>
      <c r="C600">
        <v>23.547349589711299</v>
      </c>
    </row>
    <row r="601" spans="1:3" x14ac:dyDescent="0.25">
      <c r="A601">
        <v>598</v>
      </c>
      <c r="B601">
        <v>6.7311691619871605E-2</v>
      </c>
      <c r="C601">
        <v>23.547349589711299</v>
      </c>
    </row>
    <row r="602" spans="1:3" x14ac:dyDescent="0.25">
      <c r="A602">
        <v>599</v>
      </c>
      <c r="B602">
        <v>6.7493258121003999E-2</v>
      </c>
      <c r="C602">
        <v>23.519819598498501</v>
      </c>
    </row>
    <row r="603" spans="1:3" x14ac:dyDescent="0.25">
      <c r="A603">
        <v>600</v>
      </c>
      <c r="B603">
        <v>6.7674789173776104E-2</v>
      </c>
      <c r="C603">
        <v>23.547349589711299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10"/>
  <sheetViews>
    <sheetView workbookViewId="0">
      <selection activeCell="R14" sqref="R14:R15"/>
    </sheetView>
  </sheetViews>
  <sheetFormatPr defaultRowHeight="12.75" x14ac:dyDescent="0.2"/>
  <cols>
    <col min="1" max="4" width="9.140625" style="31"/>
    <col min="5" max="5" width="9.5703125" style="31" bestFit="1" customWidth="1"/>
    <col min="6" max="12" width="9.140625" style="31"/>
    <col min="13" max="13" width="12.42578125" style="31" bestFit="1" customWidth="1"/>
    <col min="14" max="260" width="9.140625" style="31"/>
    <col min="261" max="261" width="9.5703125" style="31" bestFit="1" customWidth="1"/>
    <col min="262" max="268" width="9.140625" style="31"/>
    <col min="269" max="269" width="12.42578125" style="31" bestFit="1" customWidth="1"/>
    <col min="270" max="516" width="9.140625" style="31"/>
    <col min="517" max="517" width="9.5703125" style="31" bestFit="1" customWidth="1"/>
    <col min="518" max="524" width="9.140625" style="31"/>
    <col min="525" max="525" width="12.42578125" style="31" bestFit="1" customWidth="1"/>
    <col min="526" max="772" width="9.140625" style="31"/>
    <col min="773" max="773" width="9.5703125" style="31" bestFit="1" customWidth="1"/>
    <col min="774" max="780" width="9.140625" style="31"/>
    <col min="781" max="781" width="12.42578125" style="31" bestFit="1" customWidth="1"/>
    <col min="782" max="1028" width="9.140625" style="31"/>
    <col min="1029" max="1029" width="9.5703125" style="31" bestFit="1" customWidth="1"/>
    <col min="1030" max="1036" width="9.140625" style="31"/>
    <col min="1037" max="1037" width="12.42578125" style="31" bestFit="1" customWidth="1"/>
    <col min="1038" max="1284" width="9.140625" style="31"/>
    <col min="1285" max="1285" width="9.5703125" style="31" bestFit="1" customWidth="1"/>
    <col min="1286" max="1292" width="9.140625" style="31"/>
    <col min="1293" max="1293" width="12.42578125" style="31" bestFit="1" customWidth="1"/>
    <col min="1294" max="1540" width="9.140625" style="31"/>
    <col min="1541" max="1541" width="9.5703125" style="31" bestFit="1" customWidth="1"/>
    <col min="1542" max="1548" width="9.140625" style="31"/>
    <col min="1549" max="1549" width="12.42578125" style="31" bestFit="1" customWidth="1"/>
    <col min="1550" max="1796" width="9.140625" style="31"/>
    <col min="1797" max="1797" width="9.5703125" style="31" bestFit="1" customWidth="1"/>
    <col min="1798" max="1804" width="9.140625" style="31"/>
    <col min="1805" max="1805" width="12.42578125" style="31" bestFit="1" customWidth="1"/>
    <col min="1806" max="2052" width="9.140625" style="31"/>
    <col min="2053" max="2053" width="9.5703125" style="31" bestFit="1" customWidth="1"/>
    <col min="2054" max="2060" width="9.140625" style="31"/>
    <col min="2061" max="2061" width="12.42578125" style="31" bestFit="1" customWidth="1"/>
    <col min="2062" max="2308" width="9.140625" style="31"/>
    <col min="2309" max="2309" width="9.5703125" style="31" bestFit="1" customWidth="1"/>
    <col min="2310" max="2316" width="9.140625" style="31"/>
    <col min="2317" max="2317" width="12.42578125" style="31" bestFit="1" customWidth="1"/>
    <col min="2318" max="2564" width="9.140625" style="31"/>
    <col min="2565" max="2565" width="9.5703125" style="31" bestFit="1" customWidth="1"/>
    <col min="2566" max="2572" width="9.140625" style="31"/>
    <col min="2573" max="2573" width="12.42578125" style="31" bestFit="1" customWidth="1"/>
    <col min="2574" max="2820" width="9.140625" style="31"/>
    <col min="2821" max="2821" width="9.5703125" style="31" bestFit="1" customWidth="1"/>
    <col min="2822" max="2828" width="9.140625" style="31"/>
    <col min="2829" max="2829" width="12.42578125" style="31" bestFit="1" customWidth="1"/>
    <col min="2830" max="3076" width="9.140625" style="31"/>
    <col min="3077" max="3077" width="9.5703125" style="31" bestFit="1" customWidth="1"/>
    <col min="3078" max="3084" width="9.140625" style="31"/>
    <col min="3085" max="3085" width="12.42578125" style="31" bestFit="1" customWidth="1"/>
    <col min="3086" max="3332" width="9.140625" style="31"/>
    <col min="3333" max="3333" width="9.5703125" style="31" bestFit="1" customWidth="1"/>
    <col min="3334" max="3340" width="9.140625" style="31"/>
    <col min="3341" max="3341" width="12.42578125" style="31" bestFit="1" customWidth="1"/>
    <col min="3342" max="3588" width="9.140625" style="31"/>
    <col min="3589" max="3589" width="9.5703125" style="31" bestFit="1" customWidth="1"/>
    <col min="3590" max="3596" width="9.140625" style="31"/>
    <col min="3597" max="3597" width="12.42578125" style="31" bestFit="1" customWidth="1"/>
    <col min="3598" max="3844" width="9.140625" style="31"/>
    <col min="3845" max="3845" width="9.5703125" style="31" bestFit="1" customWidth="1"/>
    <col min="3846" max="3852" width="9.140625" style="31"/>
    <col min="3853" max="3853" width="12.42578125" style="31" bestFit="1" customWidth="1"/>
    <col min="3854" max="4100" width="9.140625" style="31"/>
    <col min="4101" max="4101" width="9.5703125" style="31" bestFit="1" customWidth="1"/>
    <col min="4102" max="4108" width="9.140625" style="31"/>
    <col min="4109" max="4109" width="12.42578125" style="31" bestFit="1" customWidth="1"/>
    <col min="4110" max="4356" width="9.140625" style="31"/>
    <col min="4357" max="4357" width="9.5703125" style="31" bestFit="1" customWidth="1"/>
    <col min="4358" max="4364" width="9.140625" style="31"/>
    <col min="4365" max="4365" width="12.42578125" style="31" bestFit="1" customWidth="1"/>
    <col min="4366" max="4612" width="9.140625" style="31"/>
    <col min="4613" max="4613" width="9.5703125" style="31" bestFit="1" customWidth="1"/>
    <col min="4614" max="4620" width="9.140625" style="31"/>
    <col min="4621" max="4621" width="12.42578125" style="31" bestFit="1" customWidth="1"/>
    <col min="4622" max="4868" width="9.140625" style="31"/>
    <col min="4869" max="4869" width="9.5703125" style="31" bestFit="1" customWidth="1"/>
    <col min="4870" max="4876" width="9.140625" style="31"/>
    <col min="4877" max="4877" width="12.42578125" style="31" bestFit="1" customWidth="1"/>
    <col min="4878" max="5124" width="9.140625" style="31"/>
    <col min="5125" max="5125" width="9.5703125" style="31" bestFit="1" customWidth="1"/>
    <col min="5126" max="5132" width="9.140625" style="31"/>
    <col min="5133" max="5133" width="12.42578125" style="31" bestFit="1" customWidth="1"/>
    <col min="5134" max="5380" width="9.140625" style="31"/>
    <col min="5381" max="5381" width="9.5703125" style="31" bestFit="1" customWidth="1"/>
    <col min="5382" max="5388" width="9.140625" style="31"/>
    <col min="5389" max="5389" width="12.42578125" style="31" bestFit="1" customWidth="1"/>
    <col min="5390" max="5636" width="9.140625" style="31"/>
    <col min="5637" max="5637" width="9.5703125" style="31" bestFit="1" customWidth="1"/>
    <col min="5638" max="5644" width="9.140625" style="31"/>
    <col min="5645" max="5645" width="12.42578125" style="31" bestFit="1" customWidth="1"/>
    <col min="5646" max="5892" width="9.140625" style="31"/>
    <col min="5893" max="5893" width="9.5703125" style="31" bestFit="1" customWidth="1"/>
    <col min="5894" max="5900" width="9.140625" style="31"/>
    <col min="5901" max="5901" width="12.42578125" style="31" bestFit="1" customWidth="1"/>
    <col min="5902" max="6148" width="9.140625" style="31"/>
    <col min="6149" max="6149" width="9.5703125" style="31" bestFit="1" customWidth="1"/>
    <col min="6150" max="6156" width="9.140625" style="31"/>
    <col min="6157" max="6157" width="12.42578125" style="31" bestFit="1" customWidth="1"/>
    <col min="6158" max="6404" width="9.140625" style="31"/>
    <col min="6405" max="6405" width="9.5703125" style="31" bestFit="1" customWidth="1"/>
    <col min="6406" max="6412" width="9.140625" style="31"/>
    <col min="6413" max="6413" width="12.42578125" style="31" bestFit="1" customWidth="1"/>
    <col min="6414" max="6660" width="9.140625" style="31"/>
    <col min="6661" max="6661" width="9.5703125" style="31" bestFit="1" customWidth="1"/>
    <col min="6662" max="6668" width="9.140625" style="31"/>
    <col min="6669" max="6669" width="12.42578125" style="31" bestFit="1" customWidth="1"/>
    <col min="6670" max="6916" width="9.140625" style="31"/>
    <col min="6917" max="6917" width="9.5703125" style="31" bestFit="1" customWidth="1"/>
    <col min="6918" max="6924" width="9.140625" style="31"/>
    <col min="6925" max="6925" width="12.42578125" style="31" bestFit="1" customWidth="1"/>
    <col min="6926" max="7172" width="9.140625" style="31"/>
    <col min="7173" max="7173" width="9.5703125" style="31" bestFit="1" customWidth="1"/>
    <col min="7174" max="7180" width="9.140625" style="31"/>
    <col min="7181" max="7181" width="12.42578125" style="31" bestFit="1" customWidth="1"/>
    <col min="7182" max="7428" width="9.140625" style="31"/>
    <col min="7429" max="7429" width="9.5703125" style="31" bestFit="1" customWidth="1"/>
    <col min="7430" max="7436" width="9.140625" style="31"/>
    <col min="7437" max="7437" width="12.42578125" style="31" bestFit="1" customWidth="1"/>
    <col min="7438" max="7684" width="9.140625" style="31"/>
    <col min="7685" max="7685" width="9.5703125" style="31" bestFit="1" customWidth="1"/>
    <col min="7686" max="7692" width="9.140625" style="31"/>
    <col min="7693" max="7693" width="12.42578125" style="31" bestFit="1" customWidth="1"/>
    <col min="7694" max="7940" width="9.140625" style="31"/>
    <col min="7941" max="7941" width="9.5703125" style="31" bestFit="1" customWidth="1"/>
    <col min="7942" max="7948" width="9.140625" style="31"/>
    <col min="7949" max="7949" width="12.42578125" style="31" bestFit="1" customWidth="1"/>
    <col min="7950" max="8196" width="9.140625" style="31"/>
    <col min="8197" max="8197" width="9.5703125" style="31" bestFit="1" customWidth="1"/>
    <col min="8198" max="8204" width="9.140625" style="31"/>
    <col min="8205" max="8205" width="12.42578125" style="31" bestFit="1" customWidth="1"/>
    <col min="8206" max="8452" width="9.140625" style="31"/>
    <col min="8453" max="8453" width="9.5703125" style="31" bestFit="1" customWidth="1"/>
    <col min="8454" max="8460" width="9.140625" style="31"/>
    <col min="8461" max="8461" width="12.42578125" style="31" bestFit="1" customWidth="1"/>
    <col min="8462" max="8708" width="9.140625" style="31"/>
    <col min="8709" max="8709" width="9.5703125" style="31" bestFit="1" customWidth="1"/>
    <col min="8710" max="8716" width="9.140625" style="31"/>
    <col min="8717" max="8717" width="12.42578125" style="31" bestFit="1" customWidth="1"/>
    <col min="8718" max="8964" width="9.140625" style="31"/>
    <col min="8965" max="8965" width="9.5703125" style="31" bestFit="1" customWidth="1"/>
    <col min="8966" max="8972" width="9.140625" style="31"/>
    <col min="8973" max="8973" width="12.42578125" style="31" bestFit="1" customWidth="1"/>
    <col min="8974" max="9220" width="9.140625" style="31"/>
    <col min="9221" max="9221" width="9.5703125" style="31" bestFit="1" customWidth="1"/>
    <col min="9222" max="9228" width="9.140625" style="31"/>
    <col min="9229" max="9229" width="12.42578125" style="31" bestFit="1" customWidth="1"/>
    <col min="9230" max="9476" width="9.140625" style="31"/>
    <col min="9477" max="9477" width="9.5703125" style="31" bestFit="1" customWidth="1"/>
    <col min="9478" max="9484" width="9.140625" style="31"/>
    <col min="9485" max="9485" width="12.42578125" style="31" bestFit="1" customWidth="1"/>
    <col min="9486" max="9732" width="9.140625" style="31"/>
    <col min="9733" max="9733" width="9.5703125" style="31" bestFit="1" customWidth="1"/>
    <col min="9734" max="9740" width="9.140625" style="31"/>
    <col min="9741" max="9741" width="12.42578125" style="31" bestFit="1" customWidth="1"/>
    <col min="9742" max="9988" width="9.140625" style="31"/>
    <col min="9989" max="9989" width="9.5703125" style="31" bestFit="1" customWidth="1"/>
    <col min="9990" max="9996" width="9.140625" style="31"/>
    <col min="9997" max="9997" width="12.42578125" style="31" bestFit="1" customWidth="1"/>
    <col min="9998" max="10244" width="9.140625" style="31"/>
    <col min="10245" max="10245" width="9.5703125" style="31" bestFit="1" customWidth="1"/>
    <col min="10246" max="10252" width="9.140625" style="31"/>
    <col min="10253" max="10253" width="12.42578125" style="31" bestFit="1" customWidth="1"/>
    <col min="10254" max="10500" width="9.140625" style="31"/>
    <col min="10501" max="10501" width="9.5703125" style="31" bestFit="1" customWidth="1"/>
    <col min="10502" max="10508" width="9.140625" style="31"/>
    <col min="10509" max="10509" width="12.42578125" style="31" bestFit="1" customWidth="1"/>
    <col min="10510" max="10756" width="9.140625" style="31"/>
    <col min="10757" max="10757" width="9.5703125" style="31" bestFit="1" customWidth="1"/>
    <col min="10758" max="10764" width="9.140625" style="31"/>
    <col min="10765" max="10765" width="12.42578125" style="31" bestFit="1" customWidth="1"/>
    <col min="10766" max="11012" width="9.140625" style="31"/>
    <col min="11013" max="11013" width="9.5703125" style="31" bestFit="1" customWidth="1"/>
    <col min="11014" max="11020" width="9.140625" style="31"/>
    <col min="11021" max="11021" width="12.42578125" style="31" bestFit="1" customWidth="1"/>
    <col min="11022" max="11268" width="9.140625" style="31"/>
    <col min="11269" max="11269" width="9.5703125" style="31" bestFit="1" customWidth="1"/>
    <col min="11270" max="11276" width="9.140625" style="31"/>
    <col min="11277" max="11277" width="12.42578125" style="31" bestFit="1" customWidth="1"/>
    <col min="11278" max="11524" width="9.140625" style="31"/>
    <col min="11525" max="11525" width="9.5703125" style="31" bestFit="1" customWidth="1"/>
    <col min="11526" max="11532" width="9.140625" style="31"/>
    <col min="11533" max="11533" width="12.42578125" style="31" bestFit="1" customWidth="1"/>
    <col min="11534" max="11780" width="9.140625" style="31"/>
    <col min="11781" max="11781" width="9.5703125" style="31" bestFit="1" customWidth="1"/>
    <col min="11782" max="11788" width="9.140625" style="31"/>
    <col min="11789" max="11789" width="12.42578125" style="31" bestFit="1" customWidth="1"/>
    <col min="11790" max="12036" width="9.140625" style="31"/>
    <col min="12037" max="12037" width="9.5703125" style="31" bestFit="1" customWidth="1"/>
    <col min="12038" max="12044" width="9.140625" style="31"/>
    <col min="12045" max="12045" width="12.42578125" style="31" bestFit="1" customWidth="1"/>
    <col min="12046" max="12292" width="9.140625" style="31"/>
    <col min="12293" max="12293" width="9.5703125" style="31" bestFit="1" customWidth="1"/>
    <col min="12294" max="12300" width="9.140625" style="31"/>
    <col min="12301" max="12301" width="12.42578125" style="31" bestFit="1" customWidth="1"/>
    <col min="12302" max="12548" width="9.140625" style="31"/>
    <col min="12549" max="12549" width="9.5703125" style="31" bestFit="1" customWidth="1"/>
    <col min="12550" max="12556" width="9.140625" style="31"/>
    <col min="12557" max="12557" width="12.42578125" style="31" bestFit="1" customWidth="1"/>
    <col min="12558" max="12804" width="9.140625" style="31"/>
    <col min="12805" max="12805" width="9.5703125" style="31" bestFit="1" customWidth="1"/>
    <col min="12806" max="12812" width="9.140625" style="31"/>
    <col min="12813" max="12813" width="12.42578125" style="31" bestFit="1" customWidth="1"/>
    <col min="12814" max="13060" width="9.140625" style="31"/>
    <col min="13061" max="13061" width="9.5703125" style="31" bestFit="1" customWidth="1"/>
    <col min="13062" max="13068" width="9.140625" style="31"/>
    <col min="13069" max="13069" width="12.42578125" style="31" bestFit="1" customWidth="1"/>
    <col min="13070" max="13316" width="9.140625" style="31"/>
    <col min="13317" max="13317" width="9.5703125" style="31" bestFit="1" customWidth="1"/>
    <col min="13318" max="13324" width="9.140625" style="31"/>
    <col min="13325" max="13325" width="12.42578125" style="31" bestFit="1" customWidth="1"/>
    <col min="13326" max="13572" width="9.140625" style="31"/>
    <col min="13573" max="13573" width="9.5703125" style="31" bestFit="1" customWidth="1"/>
    <col min="13574" max="13580" width="9.140625" style="31"/>
    <col min="13581" max="13581" width="12.42578125" style="31" bestFit="1" customWidth="1"/>
    <col min="13582" max="13828" width="9.140625" style="31"/>
    <col min="13829" max="13829" width="9.5703125" style="31" bestFit="1" customWidth="1"/>
    <col min="13830" max="13836" width="9.140625" style="31"/>
    <col min="13837" max="13837" width="12.42578125" style="31" bestFit="1" customWidth="1"/>
    <col min="13838" max="14084" width="9.140625" style="31"/>
    <col min="14085" max="14085" width="9.5703125" style="31" bestFit="1" customWidth="1"/>
    <col min="14086" max="14092" width="9.140625" style="31"/>
    <col min="14093" max="14093" width="12.42578125" style="31" bestFit="1" customWidth="1"/>
    <col min="14094" max="14340" width="9.140625" style="31"/>
    <col min="14341" max="14341" width="9.5703125" style="31" bestFit="1" customWidth="1"/>
    <col min="14342" max="14348" width="9.140625" style="31"/>
    <col min="14349" max="14349" width="12.42578125" style="31" bestFit="1" customWidth="1"/>
    <col min="14350" max="14596" width="9.140625" style="31"/>
    <col min="14597" max="14597" width="9.5703125" style="31" bestFit="1" customWidth="1"/>
    <col min="14598" max="14604" width="9.140625" style="31"/>
    <col min="14605" max="14605" width="12.42578125" style="31" bestFit="1" customWidth="1"/>
    <col min="14606" max="14852" width="9.140625" style="31"/>
    <col min="14853" max="14853" width="9.5703125" style="31" bestFit="1" customWidth="1"/>
    <col min="14854" max="14860" width="9.140625" style="31"/>
    <col min="14861" max="14861" width="12.42578125" style="31" bestFit="1" customWidth="1"/>
    <col min="14862" max="15108" width="9.140625" style="31"/>
    <col min="15109" max="15109" width="9.5703125" style="31" bestFit="1" customWidth="1"/>
    <col min="15110" max="15116" width="9.140625" style="31"/>
    <col min="15117" max="15117" width="12.42578125" style="31" bestFit="1" customWidth="1"/>
    <col min="15118" max="15364" width="9.140625" style="31"/>
    <col min="15365" max="15365" width="9.5703125" style="31" bestFit="1" customWidth="1"/>
    <col min="15366" max="15372" width="9.140625" style="31"/>
    <col min="15373" max="15373" width="12.42578125" style="31" bestFit="1" customWidth="1"/>
    <col min="15374" max="15620" width="9.140625" style="31"/>
    <col min="15621" max="15621" width="9.5703125" style="31" bestFit="1" customWidth="1"/>
    <col min="15622" max="15628" width="9.140625" style="31"/>
    <col min="15629" max="15629" width="12.42578125" style="31" bestFit="1" customWidth="1"/>
    <col min="15630" max="15876" width="9.140625" style="31"/>
    <col min="15877" max="15877" width="9.5703125" style="31" bestFit="1" customWidth="1"/>
    <col min="15878" max="15884" width="9.140625" style="31"/>
    <col min="15885" max="15885" width="12.42578125" style="31" bestFit="1" customWidth="1"/>
    <col min="15886" max="16132" width="9.140625" style="31"/>
    <col min="16133" max="16133" width="9.5703125" style="31" bestFit="1" customWidth="1"/>
    <col min="16134" max="16140" width="9.140625" style="31"/>
    <col min="16141" max="16141" width="12.42578125" style="31" bestFit="1" customWidth="1"/>
    <col min="16142" max="16384" width="9.140625" style="31"/>
  </cols>
  <sheetData>
    <row r="1" spans="1:17" ht="15" thickBot="1" x14ac:dyDescent="0.25">
      <c r="A1" s="25" t="s">
        <v>19</v>
      </c>
      <c r="B1" s="26"/>
      <c r="C1" s="26"/>
      <c r="D1" s="26"/>
      <c r="E1" s="27"/>
      <c r="F1" s="28"/>
      <c r="G1" s="28"/>
      <c r="H1" s="29" t="s">
        <v>20</v>
      </c>
      <c r="I1" s="29"/>
      <c r="J1" s="29"/>
      <c r="K1" s="30"/>
      <c r="N1" s="28"/>
      <c r="P1" s="28"/>
      <c r="Q1" s="28"/>
    </row>
    <row r="2" spans="1:17" x14ac:dyDescent="0.2">
      <c r="A2" s="32" t="s">
        <v>21</v>
      </c>
      <c r="B2" s="33" t="s">
        <v>21</v>
      </c>
      <c r="C2" s="33" t="s">
        <v>22</v>
      </c>
      <c r="D2" s="33" t="s">
        <v>23</v>
      </c>
      <c r="E2" s="34" t="s">
        <v>24</v>
      </c>
      <c r="F2" s="28"/>
      <c r="G2" s="28"/>
      <c r="H2" s="29"/>
      <c r="I2" s="29"/>
      <c r="J2" s="29"/>
      <c r="K2" s="30"/>
      <c r="N2" s="28"/>
      <c r="O2" s="28"/>
      <c r="P2" s="28"/>
      <c r="Q2" s="28"/>
    </row>
    <row r="3" spans="1:17" ht="13.5" thickBot="1" x14ac:dyDescent="0.25">
      <c r="A3" s="35" t="s">
        <v>25</v>
      </c>
      <c r="B3" s="36" t="s">
        <v>16</v>
      </c>
      <c r="C3" s="36" t="s">
        <v>26</v>
      </c>
      <c r="D3" s="36"/>
      <c r="E3" s="37" t="s">
        <v>27</v>
      </c>
      <c r="F3" s="28"/>
      <c r="G3" s="28"/>
      <c r="H3" s="29" t="s">
        <v>28</v>
      </c>
      <c r="I3" s="29">
        <f>SLOPE(E4:E8,B4:B8)</f>
        <v>1.6666666666666668E-7</v>
      </c>
      <c r="J3" s="29" t="s">
        <v>29</v>
      </c>
      <c r="K3" s="30"/>
      <c r="O3" s="28"/>
      <c r="P3" s="28"/>
      <c r="Q3" s="28"/>
    </row>
    <row r="4" spans="1:17" ht="14.25" x14ac:dyDescent="0.2">
      <c r="A4" s="38">
        <v>0</v>
      </c>
      <c r="B4" s="39">
        <f>A4*60</f>
        <v>0</v>
      </c>
      <c r="C4" s="39">
        <v>1000</v>
      </c>
      <c r="D4" s="39">
        <f>LN($C$4/C4)</f>
        <v>0</v>
      </c>
      <c r="E4" s="40">
        <f>1/C4</f>
        <v>1E-3</v>
      </c>
      <c r="F4" s="28"/>
      <c r="G4" s="28"/>
      <c r="H4" s="41"/>
      <c r="I4" s="29"/>
      <c r="J4" s="29"/>
      <c r="K4" s="30"/>
      <c r="N4" s="28"/>
      <c r="O4" s="28"/>
      <c r="P4" s="28"/>
      <c r="Q4" s="28"/>
    </row>
    <row r="5" spans="1:17" ht="15.75" x14ac:dyDescent="0.3">
      <c r="A5" s="38">
        <v>100</v>
      </c>
      <c r="B5" s="39">
        <f>A5*60</f>
        <v>6000</v>
      </c>
      <c r="C5" s="39">
        <v>500</v>
      </c>
      <c r="D5" s="39">
        <f>LN($C$4/C5)</f>
        <v>0.69314718055994529</v>
      </c>
      <c r="E5" s="40">
        <f>1/C5</f>
        <v>2E-3</v>
      </c>
      <c r="F5" s="28"/>
      <c r="G5" s="28"/>
      <c r="H5" s="29" t="s">
        <v>30</v>
      </c>
      <c r="I5" s="29">
        <v>500</v>
      </c>
      <c r="J5" s="29" t="s">
        <v>26</v>
      </c>
      <c r="K5" s="30"/>
      <c r="N5" s="28"/>
      <c r="O5" s="28"/>
      <c r="P5" s="28"/>
      <c r="Q5" s="28"/>
    </row>
    <row r="6" spans="1:17" x14ac:dyDescent="0.2">
      <c r="A6" s="38">
        <v>200</v>
      </c>
      <c r="B6" s="39">
        <f>A6*60</f>
        <v>12000</v>
      </c>
      <c r="C6" s="39">
        <v>333</v>
      </c>
      <c r="D6" s="39">
        <f>LN($C$4/C6)</f>
        <v>1.0996127890016931</v>
      </c>
      <c r="E6" s="42">
        <f>1/C6</f>
        <v>3.003003003003003E-3</v>
      </c>
      <c r="F6" s="28"/>
      <c r="G6" s="28"/>
      <c r="H6" s="29" t="s">
        <v>31</v>
      </c>
      <c r="I6" s="29">
        <v>5</v>
      </c>
      <c r="J6" s="29" t="s">
        <v>32</v>
      </c>
      <c r="K6" s="30"/>
      <c r="N6" s="28"/>
      <c r="O6" s="28"/>
      <c r="P6" s="28"/>
      <c r="Q6" s="28"/>
    </row>
    <row r="7" spans="1:17" x14ac:dyDescent="0.2">
      <c r="A7" s="38">
        <v>300</v>
      </c>
      <c r="B7" s="39">
        <f>A7*60</f>
        <v>18000</v>
      </c>
      <c r="C7" s="39">
        <v>250</v>
      </c>
      <c r="D7" s="39">
        <f>LN($C$4/C7)</f>
        <v>1.3862943611198906</v>
      </c>
      <c r="E7" s="40">
        <f>1/C7</f>
        <v>4.0000000000000001E-3</v>
      </c>
      <c r="F7" s="28"/>
      <c r="G7" s="28"/>
      <c r="H7" s="29"/>
      <c r="I7" s="29">
        <f>I6*3600</f>
        <v>18000</v>
      </c>
      <c r="J7" s="29" t="s">
        <v>16</v>
      </c>
      <c r="K7" s="30"/>
      <c r="N7" s="28"/>
      <c r="O7" s="28"/>
      <c r="P7" s="28"/>
      <c r="Q7" s="28"/>
    </row>
    <row r="8" spans="1:17" ht="16.5" thickBot="1" x14ac:dyDescent="0.35">
      <c r="A8" s="35">
        <v>400</v>
      </c>
      <c r="B8" s="36">
        <f>A8*60</f>
        <v>24000</v>
      </c>
      <c r="C8" s="36">
        <v>200</v>
      </c>
      <c r="D8" s="36">
        <f>LN($C$4/C8)</f>
        <v>1.6094379124341003</v>
      </c>
      <c r="E8" s="37">
        <f>1/C8</f>
        <v>5.0000000000000001E-3</v>
      </c>
      <c r="F8" s="28"/>
      <c r="G8" s="28"/>
      <c r="H8" s="29" t="s">
        <v>33</v>
      </c>
      <c r="I8" s="29">
        <f>I5/(I3*I7*I5+1)</f>
        <v>200</v>
      </c>
      <c r="J8" s="29" t="s">
        <v>26</v>
      </c>
      <c r="K8" s="30"/>
      <c r="N8" s="28"/>
      <c r="O8" s="28"/>
      <c r="P8" s="28"/>
      <c r="Q8" s="28"/>
    </row>
    <row r="9" spans="1:17" ht="13.5" thickBot="1" x14ac:dyDescent="0.25">
      <c r="A9" s="43" t="s">
        <v>34</v>
      </c>
      <c r="B9" s="44"/>
      <c r="C9" s="44"/>
      <c r="D9" s="44"/>
      <c r="E9" s="45"/>
      <c r="F9" s="28"/>
      <c r="G9" s="28"/>
      <c r="H9" s="29" t="s">
        <v>35</v>
      </c>
      <c r="I9" s="29">
        <f>(I5-I8)/I5*100</f>
        <v>60</v>
      </c>
      <c r="J9" s="29" t="s">
        <v>36</v>
      </c>
      <c r="K9" s="29"/>
      <c r="L9" s="28"/>
      <c r="M9" s="28"/>
      <c r="N9" s="28"/>
      <c r="O9" s="28"/>
      <c r="P9" s="28"/>
      <c r="Q9" s="28"/>
    </row>
    <row r="10" spans="1:17" x14ac:dyDescent="0.2">
      <c r="A10" s="46" t="s">
        <v>37</v>
      </c>
      <c r="B10" s="47"/>
      <c r="C10" s="47"/>
      <c r="D10" s="47"/>
      <c r="E10" s="48"/>
      <c r="G10" s="28"/>
      <c r="H10" s="30"/>
      <c r="I10" s="30"/>
      <c r="J10" s="30"/>
      <c r="K10" s="30"/>
    </row>
    <row r="11" spans="1:17" ht="13.5" thickBot="1" x14ac:dyDescent="0.25">
      <c r="A11" s="49" t="s">
        <v>38</v>
      </c>
      <c r="B11" s="50"/>
      <c r="C11" s="50"/>
      <c r="D11" s="50"/>
      <c r="E11" s="51"/>
      <c r="G11" s="28"/>
      <c r="H11" s="30"/>
      <c r="I11" s="30"/>
      <c r="J11" s="30"/>
      <c r="K11" s="30" t="s">
        <v>39</v>
      </c>
    </row>
    <row r="12" spans="1:17" x14ac:dyDescent="0.2">
      <c r="G12" s="28"/>
      <c r="H12" s="30"/>
      <c r="I12" s="30"/>
      <c r="J12" s="30"/>
      <c r="K12" s="30"/>
    </row>
    <row r="13" spans="1:17" x14ac:dyDescent="0.2">
      <c r="G13" s="28"/>
    </row>
    <row r="14" spans="1:17" x14ac:dyDescent="0.2">
      <c r="G14" s="28"/>
    </row>
    <row r="15" spans="1:17" x14ac:dyDescent="0.2">
      <c r="G15" s="28"/>
    </row>
    <row r="16" spans="1:17" x14ac:dyDescent="0.2">
      <c r="G16" s="28"/>
    </row>
    <row r="17" spans="7:7" x14ac:dyDescent="0.2">
      <c r="G17" s="28"/>
    </row>
    <row r="18" spans="7:7" x14ac:dyDescent="0.2">
      <c r="G18" s="28"/>
    </row>
    <row r="19" spans="7:7" x14ac:dyDescent="0.2">
      <c r="G19" s="28"/>
    </row>
    <row r="20" spans="7:7" x14ac:dyDescent="0.2">
      <c r="G20" s="28"/>
    </row>
    <row r="21" spans="7:7" x14ac:dyDescent="0.2">
      <c r="G21" s="28"/>
    </row>
    <row r="22" spans="7:7" x14ac:dyDescent="0.2">
      <c r="G22" s="28"/>
    </row>
    <row r="23" spans="7:7" x14ac:dyDescent="0.2">
      <c r="G23" s="28"/>
    </row>
    <row r="24" spans="7:7" x14ac:dyDescent="0.2">
      <c r="G24" s="28"/>
    </row>
    <row r="25" spans="7:7" x14ac:dyDescent="0.2">
      <c r="G25" s="28"/>
    </row>
    <row r="26" spans="7:7" x14ac:dyDescent="0.2">
      <c r="G26" s="28"/>
    </row>
    <row r="27" spans="7:7" x14ac:dyDescent="0.2">
      <c r="G27" s="28"/>
    </row>
    <row r="28" spans="7:7" x14ac:dyDescent="0.2">
      <c r="G28" s="28"/>
    </row>
    <row r="29" spans="7:7" x14ac:dyDescent="0.2">
      <c r="G29" s="28"/>
    </row>
    <row r="30" spans="7:7" x14ac:dyDescent="0.2">
      <c r="G30" s="28"/>
    </row>
    <row r="31" spans="7:7" x14ac:dyDescent="0.2">
      <c r="G31" s="28"/>
    </row>
    <row r="32" spans="7:7" x14ac:dyDescent="0.2">
      <c r="G32" s="28"/>
    </row>
    <row r="33" spans="7:7" x14ac:dyDescent="0.2">
      <c r="G33" s="28"/>
    </row>
    <row r="34" spans="7:7" x14ac:dyDescent="0.2">
      <c r="G34" s="28"/>
    </row>
    <row r="35" spans="7:7" x14ac:dyDescent="0.2">
      <c r="G35" s="28"/>
    </row>
    <row r="36" spans="7:7" x14ac:dyDescent="0.2">
      <c r="G36" s="28"/>
    </row>
    <row r="37" spans="7:7" x14ac:dyDescent="0.2">
      <c r="G37" s="28"/>
    </row>
    <row r="38" spans="7:7" x14ac:dyDescent="0.2">
      <c r="G38" s="28"/>
    </row>
    <row r="39" spans="7:7" x14ac:dyDescent="0.2">
      <c r="G39" s="28"/>
    </row>
    <row r="40" spans="7:7" x14ac:dyDescent="0.2">
      <c r="G40" s="28"/>
    </row>
    <row r="41" spans="7:7" x14ac:dyDescent="0.2">
      <c r="G41" s="28"/>
    </row>
    <row r="42" spans="7:7" x14ac:dyDescent="0.2">
      <c r="G42" s="28"/>
    </row>
    <row r="43" spans="7:7" x14ac:dyDescent="0.2">
      <c r="G43" s="28"/>
    </row>
    <row r="44" spans="7:7" x14ac:dyDescent="0.2">
      <c r="G44" s="28"/>
    </row>
    <row r="45" spans="7:7" x14ac:dyDescent="0.2">
      <c r="G45" s="28"/>
    </row>
    <row r="46" spans="7:7" x14ac:dyDescent="0.2">
      <c r="G46" s="28"/>
    </row>
    <row r="47" spans="7:7" x14ac:dyDescent="0.2">
      <c r="G47" s="28"/>
    </row>
    <row r="48" spans="7:7" x14ac:dyDescent="0.2">
      <c r="G48" s="28"/>
    </row>
    <row r="49" spans="7:7" x14ac:dyDescent="0.2">
      <c r="G49" s="28"/>
    </row>
    <row r="50" spans="7:7" x14ac:dyDescent="0.2">
      <c r="G50" s="28"/>
    </row>
    <row r="51" spans="7:7" x14ac:dyDescent="0.2">
      <c r="G51" s="28"/>
    </row>
    <row r="52" spans="7:7" x14ac:dyDescent="0.2">
      <c r="G52" s="28"/>
    </row>
    <row r="53" spans="7:7" x14ac:dyDescent="0.2">
      <c r="G53" s="28"/>
    </row>
    <row r="54" spans="7:7" x14ac:dyDescent="0.2">
      <c r="G54" s="28"/>
    </row>
    <row r="55" spans="7:7" x14ac:dyDescent="0.2">
      <c r="G55" s="28"/>
    </row>
    <row r="56" spans="7:7" x14ac:dyDescent="0.2">
      <c r="G56" s="28"/>
    </row>
    <row r="57" spans="7:7" x14ac:dyDescent="0.2">
      <c r="G57" s="28"/>
    </row>
    <row r="58" spans="7:7" x14ac:dyDescent="0.2">
      <c r="G58" s="28"/>
    </row>
    <row r="59" spans="7:7" x14ac:dyDescent="0.2">
      <c r="G59" s="28"/>
    </row>
    <row r="60" spans="7:7" x14ac:dyDescent="0.2">
      <c r="G60" s="28"/>
    </row>
    <row r="61" spans="7:7" x14ac:dyDescent="0.2">
      <c r="G61" s="28"/>
    </row>
    <row r="62" spans="7:7" x14ac:dyDescent="0.2">
      <c r="G62" s="28"/>
    </row>
    <row r="63" spans="7:7" x14ac:dyDescent="0.2">
      <c r="G63" s="28"/>
    </row>
    <row r="64" spans="7:7" x14ac:dyDescent="0.2">
      <c r="G64" s="28"/>
    </row>
    <row r="65" spans="7:7" x14ac:dyDescent="0.2">
      <c r="G65" s="28"/>
    </row>
    <row r="66" spans="7:7" x14ac:dyDescent="0.2">
      <c r="G66" s="28"/>
    </row>
    <row r="67" spans="7:7" x14ac:dyDescent="0.2">
      <c r="G67" s="28"/>
    </row>
    <row r="68" spans="7:7" x14ac:dyDescent="0.2">
      <c r="G68" s="28"/>
    </row>
    <row r="69" spans="7:7" x14ac:dyDescent="0.2">
      <c r="G69" s="28"/>
    </row>
    <row r="70" spans="7:7" x14ac:dyDescent="0.2">
      <c r="G70" s="28"/>
    </row>
    <row r="71" spans="7:7" x14ac:dyDescent="0.2">
      <c r="G71" s="28"/>
    </row>
    <row r="72" spans="7:7" x14ac:dyDescent="0.2">
      <c r="G72" s="28"/>
    </row>
    <row r="73" spans="7:7" x14ac:dyDescent="0.2">
      <c r="G73" s="28"/>
    </row>
    <row r="74" spans="7:7" x14ac:dyDescent="0.2">
      <c r="G74" s="28"/>
    </row>
    <row r="75" spans="7:7" x14ac:dyDescent="0.2">
      <c r="G75" s="28"/>
    </row>
    <row r="76" spans="7:7" x14ac:dyDescent="0.2">
      <c r="G76" s="28"/>
    </row>
    <row r="77" spans="7:7" x14ac:dyDescent="0.2">
      <c r="G77" s="28"/>
    </row>
    <row r="78" spans="7:7" x14ac:dyDescent="0.2">
      <c r="G78" s="28"/>
    </row>
    <row r="79" spans="7:7" x14ac:dyDescent="0.2">
      <c r="G79" s="28"/>
    </row>
    <row r="80" spans="7:7" x14ac:dyDescent="0.2">
      <c r="G80" s="28"/>
    </row>
    <row r="81" spans="7:7" x14ac:dyDescent="0.2">
      <c r="G81" s="28"/>
    </row>
    <row r="82" spans="7:7" x14ac:dyDescent="0.2">
      <c r="G82" s="28"/>
    </row>
    <row r="83" spans="7:7" x14ac:dyDescent="0.2">
      <c r="G83" s="28"/>
    </row>
    <row r="84" spans="7:7" x14ac:dyDescent="0.2">
      <c r="G84" s="28"/>
    </row>
    <row r="85" spans="7:7" x14ac:dyDescent="0.2">
      <c r="G85" s="28"/>
    </row>
    <row r="86" spans="7:7" x14ac:dyDescent="0.2">
      <c r="G86" s="28"/>
    </row>
    <row r="87" spans="7:7" x14ac:dyDescent="0.2">
      <c r="G87" s="28"/>
    </row>
    <row r="88" spans="7:7" x14ac:dyDescent="0.2">
      <c r="G88" s="28"/>
    </row>
    <row r="89" spans="7:7" x14ac:dyDescent="0.2">
      <c r="G89" s="28"/>
    </row>
    <row r="90" spans="7:7" x14ac:dyDescent="0.2">
      <c r="G90" s="28"/>
    </row>
    <row r="91" spans="7:7" x14ac:dyDescent="0.2">
      <c r="G91" s="28"/>
    </row>
    <row r="92" spans="7:7" x14ac:dyDescent="0.2">
      <c r="G92" s="28"/>
    </row>
    <row r="93" spans="7:7" x14ac:dyDescent="0.2">
      <c r="G93" s="28"/>
    </row>
    <row r="94" spans="7:7" x14ac:dyDescent="0.2">
      <c r="G94" s="28"/>
    </row>
    <row r="95" spans="7:7" x14ac:dyDescent="0.2">
      <c r="G95" s="28"/>
    </row>
    <row r="96" spans="7:7" x14ac:dyDescent="0.2">
      <c r="G96" s="28"/>
    </row>
    <row r="97" spans="7:7" x14ac:dyDescent="0.2">
      <c r="G97" s="28"/>
    </row>
    <row r="98" spans="7:7" x14ac:dyDescent="0.2">
      <c r="G98" s="28"/>
    </row>
    <row r="99" spans="7:7" x14ac:dyDescent="0.2">
      <c r="G99" s="28"/>
    </row>
    <row r="100" spans="7:7" x14ac:dyDescent="0.2">
      <c r="G100" s="28"/>
    </row>
    <row r="101" spans="7:7" x14ac:dyDescent="0.2">
      <c r="G101" s="28"/>
    </row>
    <row r="102" spans="7:7" x14ac:dyDescent="0.2">
      <c r="G102" s="28"/>
    </row>
    <row r="103" spans="7:7" x14ac:dyDescent="0.2">
      <c r="G103" s="28"/>
    </row>
    <row r="104" spans="7:7" x14ac:dyDescent="0.2">
      <c r="G104" s="28"/>
    </row>
    <row r="105" spans="7:7" x14ac:dyDescent="0.2">
      <c r="G105" s="28"/>
    </row>
    <row r="106" spans="7:7" x14ac:dyDescent="0.2">
      <c r="G106" s="28"/>
    </row>
    <row r="107" spans="7:7" x14ac:dyDescent="0.2">
      <c r="G107" s="28"/>
    </row>
    <row r="108" spans="7:7" x14ac:dyDescent="0.2">
      <c r="G108" s="28"/>
    </row>
    <row r="109" spans="7:7" x14ac:dyDescent="0.2">
      <c r="G109" s="28"/>
    </row>
    <row r="110" spans="7:7" x14ac:dyDescent="0.2">
      <c r="G110" s="28"/>
    </row>
    <row r="111" spans="7:7" x14ac:dyDescent="0.2">
      <c r="G111" s="28"/>
    </row>
    <row r="112" spans="7:7" x14ac:dyDescent="0.2">
      <c r="G112" s="28"/>
    </row>
    <row r="113" spans="7:7" x14ac:dyDescent="0.2">
      <c r="G113" s="28"/>
    </row>
    <row r="114" spans="7:7" x14ac:dyDescent="0.2">
      <c r="G114" s="28"/>
    </row>
    <row r="115" spans="7:7" x14ac:dyDescent="0.2">
      <c r="G115" s="28"/>
    </row>
    <row r="116" spans="7:7" x14ac:dyDescent="0.2">
      <c r="G116" s="28"/>
    </row>
    <row r="117" spans="7:7" x14ac:dyDescent="0.2">
      <c r="G117" s="28"/>
    </row>
    <row r="118" spans="7:7" x14ac:dyDescent="0.2">
      <c r="G118" s="28"/>
    </row>
    <row r="119" spans="7:7" x14ac:dyDescent="0.2">
      <c r="G119" s="28"/>
    </row>
    <row r="120" spans="7:7" x14ac:dyDescent="0.2">
      <c r="G120" s="28"/>
    </row>
    <row r="121" spans="7:7" x14ac:dyDescent="0.2">
      <c r="G121" s="28"/>
    </row>
    <row r="122" spans="7:7" x14ac:dyDescent="0.2">
      <c r="G122" s="28"/>
    </row>
    <row r="123" spans="7:7" x14ac:dyDescent="0.2">
      <c r="G123" s="28"/>
    </row>
    <row r="124" spans="7:7" x14ac:dyDescent="0.2">
      <c r="G124" s="28"/>
    </row>
    <row r="125" spans="7:7" x14ac:dyDescent="0.2">
      <c r="G125" s="28"/>
    </row>
    <row r="126" spans="7:7" x14ac:dyDescent="0.2">
      <c r="G126" s="28"/>
    </row>
    <row r="127" spans="7:7" x14ac:dyDescent="0.2">
      <c r="G127" s="28"/>
    </row>
    <row r="128" spans="7:7" x14ac:dyDescent="0.2">
      <c r="G128" s="28"/>
    </row>
    <row r="129" spans="7:7" x14ac:dyDescent="0.2">
      <c r="G129" s="28"/>
    </row>
    <row r="130" spans="7:7" x14ac:dyDescent="0.2">
      <c r="G130" s="28"/>
    </row>
    <row r="131" spans="7:7" x14ac:dyDescent="0.2">
      <c r="G131" s="28"/>
    </row>
    <row r="132" spans="7:7" x14ac:dyDescent="0.2">
      <c r="G132" s="28"/>
    </row>
    <row r="133" spans="7:7" x14ac:dyDescent="0.2">
      <c r="G133" s="28"/>
    </row>
    <row r="134" spans="7:7" x14ac:dyDescent="0.2">
      <c r="G134" s="28"/>
    </row>
    <row r="135" spans="7:7" x14ac:dyDescent="0.2">
      <c r="G135" s="28"/>
    </row>
    <row r="136" spans="7:7" x14ac:dyDescent="0.2">
      <c r="G136" s="28"/>
    </row>
    <row r="137" spans="7:7" x14ac:dyDescent="0.2">
      <c r="G137" s="28"/>
    </row>
    <row r="138" spans="7:7" x14ac:dyDescent="0.2">
      <c r="G138" s="28"/>
    </row>
    <row r="139" spans="7:7" x14ac:dyDescent="0.2">
      <c r="G139" s="28"/>
    </row>
    <row r="140" spans="7:7" x14ac:dyDescent="0.2">
      <c r="G140" s="28"/>
    </row>
    <row r="141" spans="7:7" x14ac:dyDescent="0.2">
      <c r="G141" s="28"/>
    </row>
    <row r="142" spans="7:7" x14ac:dyDescent="0.2">
      <c r="G142" s="28"/>
    </row>
    <row r="143" spans="7:7" x14ac:dyDescent="0.2">
      <c r="G143" s="28"/>
    </row>
    <row r="144" spans="7:7" x14ac:dyDescent="0.2">
      <c r="G144" s="28"/>
    </row>
    <row r="145" spans="7:7" x14ac:dyDescent="0.2">
      <c r="G145" s="28"/>
    </row>
    <row r="146" spans="7:7" x14ac:dyDescent="0.2">
      <c r="G146" s="28"/>
    </row>
    <row r="147" spans="7:7" x14ac:dyDescent="0.2">
      <c r="G147" s="28"/>
    </row>
    <row r="148" spans="7:7" x14ac:dyDescent="0.2">
      <c r="G148" s="28"/>
    </row>
    <row r="149" spans="7:7" x14ac:dyDescent="0.2">
      <c r="G149" s="28"/>
    </row>
    <row r="150" spans="7:7" x14ac:dyDescent="0.2">
      <c r="G150" s="28"/>
    </row>
    <row r="151" spans="7:7" x14ac:dyDescent="0.2">
      <c r="G151" s="28"/>
    </row>
    <row r="152" spans="7:7" x14ac:dyDescent="0.2">
      <c r="G152" s="28"/>
    </row>
    <row r="153" spans="7:7" x14ac:dyDescent="0.2">
      <c r="G153" s="28"/>
    </row>
    <row r="154" spans="7:7" x14ac:dyDescent="0.2">
      <c r="G154" s="28"/>
    </row>
    <row r="155" spans="7:7" x14ac:dyDescent="0.2">
      <c r="G155" s="28"/>
    </row>
    <row r="156" spans="7:7" x14ac:dyDescent="0.2">
      <c r="G156" s="28"/>
    </row>
    <row r="157" spans="7:7" x14ac:dyDescent="0.2">
      <c r="G157" s="28"/>
    </row>
    <row r="158" spans="7:7" x14ac:dyDescent="0.2">
      <c r="G158" s="28"/>
    </row>
    <row r="159" spans="7:7" x14ac:dyDescent="0.2">
      <c r="G159" s="28"/>
    </row>
    <row r="160" spans="7:7" x14ac:dyDescent="0.2">
      <c r="G160" s="28"/>
    </row>
    <row r="161" spans="7:7" x14ac:dyDescent="0.2">
      <c r="G161" s="28"/>
    </row>
    <row r="162" spans="7:7" x14ac:dyDescent="0.2">
      <c r="G162" s="28"/>
    </row>
    <row r="163" spans="7:7" x14ac:dyDescent="0.2">
      <c r="G163" s="28"/>
    </row>
    <row r="164" spans="7:7" x14ac:dyDescent="0.2">
      <c r="G164" s="28"/>
    </row>
    <row r="165" spans="7:7" x14ac:dyDescent="0.2">
      <c r="G165" s="28"/>
    </row>
    <row r="166" spans="7:7" x14ac:dyDescent="0.2">
      <c r="G166" s="28"/>
    </row>
    <row r="167" spans="7:7" x14ac:dyDescent="0.2">
      <c r="G167" s="28"/>
    </row>
    <row r="168" spans="7:7" x14ac:dyDescent="0.2">
      <c r="G168" s="28"/>
    </row>
    <row r="169" spans="7:7" x14ac:dyDescent="0.2">
      <c r="G169" s="28"/>
    </row>
    <row r="170" spans="7:7" x14ac:dyDescent="0.2">
      <c r="G170" s="28"/>
    </row>
    <row r="171" spans="7:7" x14ac:dyDescent="0.2">
      <c r="G171" s="28"/>
    </row>
    <row r="172" spans="7:7" x14ac:dyDescent="0.2">
      <c r="G172" s="28"/>
    </row>
    <row r="173" spans="7:7" x14ac:dyDescent="0.2">
      <c r="G173" s="28"/>
    </row>
    <row r="174" spans="7:7" x14ac:dyDescent="0.2">
      <c r="G174" s="28"/>
    </row>
    <row r="175" spans="7:7" x14ac:dyDescent="0.2">
      <c r="G175" s="28"/>
    </row>
    <row r="176" spans="7:7" x14ac:dyDescent="0.2">
      <c r="G176" s="28"/>
    </row>
    <row r="177" spans="7:7" x14ac:dyDescent="0.2">
      <c r="G177" s="28"/>
    </row>
    <row r="178" spans="7:7" x14ac:dyDescent="0.2">
      <c r="G178" s="28"/>
    </row>
    <row r="179" spans="7:7" x14ac:dyDescent="0.2">
      <c r="G179" s="28"/>
    </row>
    <row r="180" spans="7:7" x14ac:dyDescent="0.2">
      <c r="G180" s="28"/>
    </row>
    <row r="181" spans="7:7" x14ac:dyDescent="0.2">
      <c r="G181" s="28"/>
    </row>
    <row r="182" spans="7:7" x14ac:dyDescent="0.2">
      <c r="G182" s="28"/>
    </row>
    <row r="183" spans="7:7" x14ac:dyDescent="0.2">
      <c r="G183" s="28"/>
    </row>
    <row r="184" spans="7:7" x14ac:dyDescent="0.2">
      <c r="G184" s="28"/>
    </row>
    <row r="185" spans="7:7" x14ac:dyDescent="0.2">
      <c r="G185" s="28"/>
    </row>
    <row r="186" spans="7:7" x14ac:dyDescent="0.2">
      <c r="G186" s="28"/>
    </row>
    <row r="187" spans="7:7" x14ac:dyDescent="0.2">
      <c r="G187" s="28"/>
    </row>
    <row r="188" spans="7:7" x14ac:dyDescent="0.2">
      <c r="G188" s="28"/>
    </row>
    <row r="189" spans="7:7" x14ac:dyDescent="0.2">
      <c r="G189" s="28"/>
    </row>
    <row r="190" spans="7:7" x14ac:dyDescent="0.2">
      <c r="G190" s="28"/>
    </row>
    <row r="191" spans="7:7" x14ac:dyDescent="0.2">
      <c r="G191" s="28"/>
    </row>
    <row r="192" spans="7:7" x14ac:dyDescent="0.2">
      <c r="G192" s="28"/>
    </row>
    <row r="193" spans="7:7" x14ac:dyDescent="0.2">
      <c r="G193" s="28"/>
    </row>
    <row r="194" spans="7:7" x14ac:dyDescent="0.2">
      <c r="G194" s="28"/>
    </row>
    <row r="195" spans="7:7" x14ac:dyDescent="0.2">
      <c r="G195" s="28"/>
    </row>
    <row r="196" spans="7:7" x14ac:dyDescent="0.2">
      <c r="G196" s="28"/>
    </row>
    <row r="197" spans="7:7" x14ac:dyDescent="0.2">
      <c r="G197" s="28"/>
    </row>
    <row r="198" spans="7:7" x14ac:dyDescent="0.2">
      <c r="G198" s="28"/>
    </row>
    <row r="199" spans="7:7" x14ac:dyDescent="0.2">
      <c r="G199" s="28"/>
    </row>
    <row r="200" spans="7:7" x14ac:dyDescent="0.2">
      <c r="G200" s="28"/>
    </row>
    <row r="201" spans="7:7" x14ac:dyDescent="0.2">
      <c r="G201" s="28"/>
    </row>
    <row r="202" spans="7:7" x14ac:dyDescent="0.2">
      <c r="G202" s="28"/>
    </row>
    <row r="203" spans="7:7" x14ac:dyDescent="0.2">
      <c r="G203" s="28"/>
    </row>
    <row r="204" spans="7:7" x14ac:dyDescent="0.2">
      <c r="G204" s="28"/>
    </row>
    <row r="205" spans="7:7" x14ac:dyDescent="0.2">
      <c r="G205" s="28"/>
    </row>
    <row r="206" spans="7:7" x14ac:dyDescent="0.2">
      <c r="G206" s="28"/>
    </row>
    <row r="207" spans="7:7" x14ac:dyDescent="0.2">
      <c r="G207" s="28"/>
    </row>
    <row r="208" spans="7:7" x14ac:dyDescent="0.2">
      <c r="G208" s="28"/>
    </row>
    <row r="209" spans="7:7" x14ac:dyDescent="0.2">
      <c r="G209" s="28"/>
    </row>
    <row r="210" spans="7:7" x14ac:dyDescent="0.2">
      <c r="G210" s="28"/>
    </row>
    <row r="211" spans="7:7" x14ac:dyDescent="0.2">
      <c r="G211" s="28"/>
    </row>
    <row r="212" spans="7:7" x14ac:dyDescent="0.2">
      <c r="G212" s="28"/>
    </row>
    <row r="213" spans="7:7" x14ac:dyDescent="0.2">
      <c r="G213" s="28"/>
    </row>
    <row r="214" spans="7:7" x14ac:dyDescent="0.2">
      <c r="G214" s="28"/>
    </row>
    <row r="215" spans="7:7" x14ac:dyDescent="0.2">
      <c r="G215" s="28"/>
    </row>
    <row r="216" spans="7:7" x14ac:dyDescent="0.2">
      <c r="G216" s="28"/>
    </row>
    <row r="217" spans="7:7" x14ac:dyDescent="0.2">
      <c r="G217" s="28"/>
    </row>
    <row r="218" spans="7:7" x14ac:dyDescent="0.2">
      <c r="G218" s="28"/>
    </row>
    <row r="219" spans="7:7" x14ac:dyDescent="0.2">
      <c r="G219" s="28"/>
    </row>
    <row r="220" spans="7:7" x14ac:dyDescent="0.2">
      <c r="G220" s="28"/>
    </row>
    <row r="221" spans="7:7" x14ac:dyDescent="0.2">
      <c r="G221" s="28"/>
    </row>
    <row r="222" spans="7:7" x14ac:dyDescent="0.2">
      <c r="G222" s="28"/>
    </row>
    <row r="223" spans="7:7" x14ac:dyDescent="0.2">
      <c r="G223" s="28"/>
    </row>
    <row r="224" spans="7:7" x14ac:dyDescent="0.2">
      <c r="G224" s="28"/>
    </row>
    <row r="225" spans="7:7" x14ac:dyDescent="0.2">
      <c r="G225" s="28"/>
    </row>
    <row r="226" spans="7:7" x14ac:dyDescent="0.2">
      <c r="G226" s="28"/>
    </row>
    <row r="227" spans="7:7" x14ac:dyDescent="0.2">
      <c r="G227" s="28"/>
    </row>
    <row r="228" spans="7:7" x14ac:dyDescent="0.2">
      <c r="G228" s="28"/>
    </row>
    <row r="229" spans="7:7" x14ac:dyDescent="0.2">
      <c r="G229" s="28"/>
    </row>
    <row r="230" spans="7:7" x14ac:dyDescent="0.2">
      <c r="G230" s="28"/>
    </row>
    <row r="231" spans="7:7" x14ac:dyDescent="0.2">
      <c r="G231" s="28"/>
    </row>
    <row r="232" spans="7:7" x14ac:dyDescent="0.2">
      <c r="G232" s="28"/>
    </row>
    <row r="233" spans="7:7" x14ac:dyDescent="0.2">
      <c r="G233" s="28"/>
    </row>
    <row r="234" spans="7:7" x14ac:dyDescent="0.2">
      <c r="G234" s="28"/>
    </row>
    <row r="235" spans="7:7" x14ac:dyDescent="0.2">
      <c r="G235" s="28"/>
    </row>
    <row r="236" spans="7:7" x14ac:dyDescent="0.2">
      <c r="G236" s="28"/>
    </row>
    <row r="237" spans="7:7" x14ac:dyDescent="0.2">
      <c r="G237" s="28"/>
    </row>
    <row r="238" spans="7:7" x14ac:dyDescent="0.2">
      <c r="G238" s="28"/>
    </row>
    <row r="239" spans="7:7" x14ac:dyDescent="0.2">
      <c r="G239" s="28"/>
    </row>
    <row r="240" spans="7:7" x14ac:dyDescent="0.2">
      <c r="G240" s="28"/>
    </row>
    <row r="241" spans="7:7" x14ac:dyDescent="0.2">
      <c r="G241" s="28"/>
    </row>
    <row r="242" spans="7:7" x14ac:dyDescent="0.2">
      <c r="G242" s="28"/>
    </row>
    <row r="243" spans="7:7" x14ac:dyDescent="0.2">
      <c r="G243" s="28"/>
    </row>
    <row r="244" spans="7:7" x14ac:dyDescent="0.2">
      <c r="G244" s="28"/>
    </row>
    <row r="245" spans="7:7" x14ac:dyDescent="0.2">
      <c r="G245" s="28"/>
    </row>
    <row r="246" spans="7:7" x14ac:dyDescent="0.2">
      <c r="G246" s="28"/>
    </row>
    <row r="247" spans="7:7" x14ac:dyDescent="0.2">
      <c r="G247" s="28"/>
    </row>
    <row r="248" spans="7:7" x14ac:dyDescent="0.2">
      <c r="G248" s="28"/>
    </row>
    <row r="249" spans="7:7" x14ac:dyDescent="0.2">
      <c r="G249" s="28"/>
    </row>
    <row r="250" spans="7:7" x14ac:dyDescent="0.2">
      <c r="G250" s="28"/>
    </row>
    <row r="251" spans="7:7" x14ac:dyDescent="0.2">
      <c r="G251" s="28"/>
    </row>
    <row r="252" spans="7:7" x14ac:dyDescent="0.2">
      <c r="G252" s="28"/>
    </row>
    <row r="253" spans="7:7" x14ac:dyDescent="0.2">
      <c r="G253" s="28"/>
    </row>
    <row r="254" spans="7:7" x14ac:dyDescent="0.2">
      <c r="G254" s="28"/>
    </row>
    <row r="255" spans="7:7" x14ac:dyDescent="0.2">
      <c r="G255" s="28"/>
    </row>
    <row r="256" spans="7:7" x14ac:dyDescent="0.2">
      <c r="G256" s="28"/>
    </row>
    <row r="257" spans="7:7" x14ac:dyDescent="0.2">
      <c r="G257" s="28"/>
    </row>
    <row r="258" spans="7:7" x14ac:dyDescent="0.2">
      <c r="G258" s="28"/>
    </row>
    <row r="259" spans="7:7" x14ac:dyDescent="0.2">
      <c r="G259" s="28"/>
    </row>
    <row r="260" spans="7:7" x14ac:dyDescent="0.2">
      <c r="G260" s="28"/>
    </row>
    <row r="261" spans="7:7" x14ac:dyDescent="0.2">
      <c r="G261" s="28"/>
    </row>
    <row r="262" spans="7:7" x14ac:dyDescent="0.2">
      <c r="G262" s="28"/>
    </row>
    <row r="263" spans="7:7" x14ac:dyDescent="0.2">
      <c r="G263" s="28"/>
    </row>
    <row r="264" spans="7:7" x14ac:dyDescent="0.2">
      <c r="G264" s="28"/>
    </row>
    <row r="265" spans="7:7" x14ac:dyDescent="0.2">
      <c r="G265" s="28"/>
    </row>
    <row r="266" spans="7:7" x14ac:dyDescent="0.2">
      <c r="G266" s="28"/>
    </row>
    <row r="267" spans="7:7" x14ac:dyDescent="0.2">
      <c r="G267" s="28"/>
    </row>
    <row r="268" spans="7:7" x14ac:dyDescent="0.2">
      <c r="G268" s="28"/>
    </row>
    <row r="269" spans="7:7" x14ac:dyDescent="0.2">
      <c r="G269" s="28"/>
    </row>
    <row r="270" spans="7:7" x14ac:dyDescent="0.2">
      <c r="G270" s="28"/>
    </row>
    <row r="271" spans="7:7" x14ac:dyDescent="0.2">
      <c r="G271" s="28"/>
    </row>
    <row r="272" spans="7:7" x14ac:dyDescent="0.2">
      <c r="G272" s="28"/>
    </row>
    <row r="273" spans="7:7" x14ac:dyDescent="0.2">
      <c r="G273" s="28"/>
    </row>
    <row r="274" spans="7:7" x14ac:dyDescent="0.2">
      <c r="G274" s="28"/>
    </row>
    <row r="275" spans="7:7" x14ac:dyDescent="0.2">
      <c r="G275" s="28"/>
    </row>
    <row r="276" spans="7:7" x14ac:dyDescent="0.2">
      <c r="G276" s="28"/>
    </row>
    <row r="277" spans="7:7" x14ac:dyDescent="0.2">
      <c r="G277" s="28"/>
    </row>
    <row r="278" spans="7:7" x14ac:dyDescent="0.2">
      <c r="G278" s="28"/>
    </row>
    <row r="279" spans="7:7" x14ac:dyDescent="0.2">
      <c r="G279" s="28"/>
    </row>
    <row r="280" spans="7:7" x14ac:dyDescent="0.2">
      <c r="G280" s="28"/>
    </row>
    <row r="281" spans="7:7" x14ac:dyDescent="0.2">
      <c r="G281" s="28"/>
    </row>
    <row r="282" spans="7:7" x14ac:dyDescent="0.2">
      <c r="G282" s="28"/>
    </row>
    <row r="283" spans="7:7" x14ac:dyDescent="0.2">
      <c r="G283" s="28"/>
    </row>
    <row r="284" spans="7:7" x14ac:dyDescent="0.2">
      <c r="G284" s="28"/>
    </row>
    <row r="285" spans="7:7" x14ac:dyDescent="0.2">
      <c r="G285" s="28"/>
    </row>
    <row r="286" spans="7:7" x14ac:dyDescent="0.2">
      <c r="G286" s="28"/>
    </row>
    <row r="287" spans="7:7" x14ac:dyDescent="0.2">
      <c r="G287" s="28"/>
    </row>
    <row r="288" spans="7:7" x14ac:dyDescent="0.2">
      <c r="G288" s="28"/>
    </row>
    <row r="289" spans="7:7" x14ac:dyDescent="0.2">
      <c r="G289" s="28"/>
    </row>
    <row r="290" spans="7:7" x14ac:dyDescent="0.2">
      <c r="G290" s="28"/>
    </row>
    <row r="291" spans="7:7" x14ac:dyDescent="0.2">
      <c r="G291" s="28"/>
    </row>
    <row r="292" spans="7:7" x14ac:dyDescent="0.2">
      <c r="G292" s="28"/>
    </row>
    <row r="293" spans="7:7" x14ac:dyDescent="0.2">
      <c r="G293" s="28"/>
    </row>
    <row r="294" spans="7:7" x14ac:dyDescent="0.2">
      <c r="G294" s="28"/>
    </row>
    <row r="295" spans="7:7" x14ac:dyDescent="0.2">
      <c r="G295" s="28"/>
    </row>
    <row r="296" spans="7:7" x14ac:dyDescent="0.2">
      <c r="G296" s="28"/>
    </row>
    <row r="297" spans="7:7" x14ac:dyDescent="0.2">
      <c r="G297" s="28"/>
    </row>
    <row r="298" spans="7:7" x14ac:dyDescent="0.2">
      <c r="G298" s="28"/>
    </row>
    <row r="299" spans="7:7" x14ac:dyDescent="0.2">
      <c r="G299" s="28"/>
    </row>
    <row r="300" spans="7:7" x14ac:dyDescent="0.2">
      <c r="G300" s="28"/>
    </row>
    <row r="301" spans="7:7" x14ac:dyDescent="0.2">
      <c r="G301" s="28"/>
    </row>
    <row r="302" spans="7:7" x14ac:dyDescent="0.2">
      <c r="G302" s="28"/>
    </row>
    <row r="303" spans="7:7" x14ac:dyDescent="0.2">
      <c r="G303" s="28"/>
    </row>
    <row r="304" spans="7:7" x14ac:dyDescent="0.2">
      <c r="G304" s="28"/>
    </row>
    <row r="305" spans="7:7" x14ac:dyDescent="0.2">
      <c r="G305" s="28"/>
    </row>
    <row r="306" spans="7:7" x14ac:dyDescent="0.2">
      <c r="G306" s="28"/>
    </row>
    <row r="307" spans="7:7" x14ac:dyDescent="0.2">
      <c r="G307" s="28"/>
    </row>
    <row r="308" spans="7:7" x14ac:dyDescent="0.2">
      <c r="G308" s="28"/>
    </row>
    <row r="309" spans="7:7" x14ac:dyDescent="0.2">
      <c r="G309" s="28"/>
    </row>
    <row r="310" spans="7:7" x14ac:dyDescent="0.2">
      <c r="G310" s="28"/>
    </row>
    <row r="311" spans="7:7" x14ac:dyDescent="0.2">
      <c r="G311" s="28"/>
    </row>
    <row r="312" spans="7:7" x14ac:dyDescent="0.2">
      <c r="G312" s="28"/>
    </row>
    <row r="313" spans="7:7" x14ac:dyDescent="0.2">
      <c r="G313" s="28"/>
    </row>
    <row r="314" spans="7:7" x14ac:dyDescent="0.2">
      <c r="G314" s="28"/>
    </row>
    <row r="315" spans="7:7" x14ac:dyDescent="0.2">
      <c r="G315" s="28"/>
    </row>
    <row r="316" spans="7:7" x14ac:dyDescent="0.2">
      <c r="G316" s="28"/>
    </row>
    <row r="317" spans="7:7" x14ac:dyDescent="0.2">
      <c r="G317" s="28"/>
    </row>
    <row r="318" spans="7:7" x14ac:dyDescent="0.2">
      <c r="G318" s="28"/>
    </row>
    <row r="319" spans="7:7" x14ac:dyDescent="0.2">
      <c r="G319" s="28"/>
    </row>
    <row r="320" spans="7:7" x14ac:dyDescent="0.2">
      <c r="G320" s="28"/>
    </row>
    <row r="321" spans="7:7" x14ac:dyDescent="0.2">
      <c r="G321" s="28"/>
    </row>
    <row r="322" spans="7:7" x14ac:dyDescent="0.2">
      <c r="G322" s="28"/>
    </row>
    <row r="323" spans="7:7" x14ac:dyDescent="0.2">
      <c r="G323" s="28"/>
    </row>
    <row r="324" spans="7:7" x14ac:dyDescent="0.2">
      <c r="G324" s="28"/>
    </row>
    <row r="325" spans="7:7" x14ac:dyDescent="0.2">
      <c r="G325" s="28"/>
    </row>
    <row r="326" spans="7:7" x14ac:dyDescent="0.2">
      <c r="G326" s="28"/>
    </row>
    <row r="327" spans="7:7" x14ac:dyDescent="0.2">
      <c r="G327" s="28"/>
    </row>
    <row r="328" spans="7:7" x14ac:dyDescent="0.2">
      <c r="G328" s="28"/>
    </row>
    <row r="329" spans="7:7" x14ac:dyDescent="0.2">
      <c r="G329" s="28"/>
    </row>
    <row r="330" spans="7:7" x14ac:dyDescent="0.2">
      <c r="G330" s="28"/>
    </row>
    <row r="331" spans="7:7" x14ac:dyDescent="0.2">
      <c r="G331" s="28"/>
    </row>
    <row r="332" spans="7:7" x14ac:dyDescent="0.2">
      <c r="G332" s="28"/>
    </row>
    <row r="333" spans="7:7" x14ac:dyDescent="0.2">
      <c r="G333" s="28"/>
    </row>
    <row r="334" spans="7:7" x14ac:dyDescent="0.2">
      <c r="G334" s="28"/>
    </row>
    <row r="335" spans="7:7" x14ac:dyDescent="0.2">
      <c r="G335" s="28"/>
    </row>
    <row r="336" spans="7:7" x14ac:dyDescent="0.2">
      <c r="G336" s="28"/>
    </row>
    <row r="337" spans="7:7" x14ac:dyDescent="0.2">
      <c r="G337" s="28"/>
    </row>
    <row r="338" spans="7:7" x14ac:dyDescent="0.2">
      <c r="G338" s="28"/>
    </row>
    <row r="339" spans="7:7" x14ac:dyDescent="0.2">
      <c r="G339" s="28"/>
    </row>
    <row r="340" spans="7:7" x14ac:dyDescent="0.2">
      <c r="G340" s="28"/>
    </row>
    <row r="341" spans="7:7" x14ac:dyDescent="0.2">
      <c r="G341" s="28"/>
    </row>
    <row r="342" spans="7:7" x14ac:dyDescent="0.2">
      <c r="G342" s="28"/>
    </row>
    <row r="343" spans="7:7" x14ac:dyDescent="0.2">
      <c r="G343" s="28"/>
    </row>
    <row r="344" spans="7:7" x14ac:dyDescent="0.2">
      <c r="G344" s="28"/>
    </row>
    <row r="345" spans="7:7" x14ac:dyDescent="0.2">
      <c r="G345" s="28"/>
    </row>
    <row r="346" spans="7:7" x14ac:dyDescent="0.2">
      <c r="G346" s="28"/>
    </row>
    <row r="347" spans="7:7" x14ac:dyDescent="0.2">
      <c r="G347" s="28"/>
    </row>
    <row r="348" spans="7:7" x14ac:dyDescent="0.2">
      <c r="G348" s="28"/>
    </row>
    <row r="349" spans="7:7" x14ac:dyDescent="0.2">
      <c r="G349" s="28"/>
    </row>
    <row r="350" spans="7:7" x14ac:dyDescent="0.2">
      <c r="G350" s="28"/>
    </row>
    <row r="351" spans="7:7" x14ac:dyDescent="0.2">
      <c r="G351" s="28"/>
    </row>
    <row r="352" spans="7:7" x14ac:dyDescent="0.2">
      <c r="G352" s="28"/>
    </row>
    <row r="353" spans="7:7" x14ac:dyDescent="0.2">
      <c r="G353" s="28"/>
    </row>
    <row r="354" spans="7:7" x14ac:dyDescent="0.2">
      <c r="G354" s="28"/>
    </row>
    <row r="355" spans="7:7" x14ac:dyDescent="0.2">
      <c r="G355" s="28"/>
    </row>
    <row r="356" spans="7:7" x14ac:dyDescent="0.2">
      <c r="G356" s="28"/>
    </row>
    <row r="357" spans="7:7" x14ac:dyDescent="0.2">
      <c r="G357" s="28"/>
    </row>
    <row r="358" spans="7:7" x14ac:dyDescent="0.2">
      <c r="G358" s="28"/>
    </row>
    <row r="359" spans="7:7" x14ac:dyDescent="0.2">
      <c r="G359" s="28"/>
    </row>
    <row r="360" spans="7:7" x14ac:dyDescent="0.2">
      <c r="G360" s="28"/>
    </row>
    <row r="361" spans="7:7" x14ac:dyDescent="0.2">
      <c r="G361" s="28"/>
    </row>
    <row r="362" spans="7:7" x14ac:dyDescent="0.2">
      <c r="G362" s="28"/>
    </row>
    <row r="363" spans="7:7" x14ac:dyDescent="0.2">
      <c r="G363" s="28"/>
    </row>
    <row r="364" spans="7:7" x14ac:dyDescent="0.2">
      <c r="G364" s="28"/>
    </row>
    <row r="365" spans="7:7" x14ac:dyDescent="0.2">
      <c r="G365" s="28"/>
    </row>
    <row r="366" spans="7:7" x14ac:dyDescent="0.2">
      <c r="G366" s="28"/>
    </row>
    <row r="367" spans="7:7" x14ac:dyDescent="0.2">
      <c r="G367" s="28"/>
    </row>
    <row r="368" spans="7:7" x14ac:dyDescent="0.2">
      <c r="G368" s="28"/>
    </row>
    <row r="369" spans="7:7" x14ac:dyDescent="0.2">
      <c r="G369" s="28"/>
    </row>
    <row r="370" spans="7:7" x14ac:dyDescent="0.2">
      <c r="G370" s="28"/>
    </row>
    <row r="371" spans="7:7" x14ac:dyDescent="0.2">
      <c r="G371" s="28"/>
    </row>
    <row r="372" spans="7:7" x14ac:dyDescent="0.2">
      <c r="G372" s="28"/>
    </row>
    <row r="373" spans="7:7" x14ac:dyDescent="0.2">
      <c r="G373" s="28"/>
    </row>
    <row r="374" spans="7:7" x14ac:dyDescent="0.2">
      <c r="G374" s="28"/>
    </row>
    <row r="375" spans="7:7" x14ac:dyDescent="0.2">
      <c r="G375" s="28"/>
    </row>
    <row r="376" spans="7:7" x14ac:dyDescent="0.2">
      <c r="G376" s="28"/>
    </row>
    <row r="377" spans="7:7" x14ac:dyDescent="0.2">
      <c r="G377" s="28"/>
    </row>
    <row r="378" spans="7:7" x14ac:dyDescent="0.2">
      <c r="G378" s="28"/>
    </row>
    <row r="379" spans="7:7" x14ac:dyDescent="0.2">
      <c r="G379" s="28"/>
    </row>
    <row r="380" spans="7:7" x14ac:dyDescent="0.2">
      <c r="G380" s="28"/>
    </row>
    <row r="381" spans="7:7" x14ac:dyDescent="0.2">
      <c r="G381" s="28"/>
    </row>
    <row r="382" spans="7:7" x14ac:dyDescent="0.2">
      <c r="G382" s="28"/>
    </row>
    <row r="383" spans="7:7" x14ac:dyDescent="0.2">
      <c r="G383" s="28"/>
    </row>
    <row r="384" spans="7:7" x14ac:dyDescent="0.2">
      <c r="G384" s="28"/>
    </row>
    <row r="385" spans="7:7" x14ac:dyDescent="0.2">
      <c r="G385" s="28"/>
    </row>
    <row r="386" spans="7:7" x14ac:dyDescent="0.2">
      <c r="G386" s="28"/>
    </row>
    <row r="387" spans="7:7" x14ac:dyDescent="0.2">
      <c r="G387" s="28"/>
    </row>
    <row r="388" spans="7:7" x14ac:dyDescent="0.2">
      <c r="G388" s="28"/>
    </row>
    <row r="389" spans="7:7" x14ac:dyDescent="0.2">
      <c r="G389" s="28"/>
    </row>
    <row r="390" spans="7:7" x14ac:dyDescent="0.2">
      <c r="G390" s="28"/>
    </row>
    <row r="391" spans="7:7" x14ac:dyDescent="0.2">
      <c r="G391" s="28"/>
    </row>
    <row r="392" spans="7:7" x14ac:dyDescent="0.2">
      <c r="G392" s="28"/>
    </row>
    <row r="393" spans="7:7" x14ac:dyDescent="0.2">
      <c r="G393" s="28"/>
    </row>
    <row r="394" spans="7:7" x14ac:dyDescent="0.2">
      <c r="G394" s="28"/>
    </row>
    <row r="395" spans="7:7" x14ac:dyDescent="0.2">
      <c r="G395" s="28"/>
    </row>
    <row r="396" spans="7:7" x14ac:dyDescent="0.2">
      <c r="G396" s="28"/>
    </row>
    <row r="397" spans="7:7" x14ac:dyDescent="0.2">
      <c r="G397" s="28"/>
    </row>
    <row r="398" spans="7:7" x14ac:dyDescent="0.2">
      <c r="G398" s="28"/>
    </row>
    <row r="399" spans="7:7" x14ac:dyDescent="0.2">
      <c r="G399" s="28"/>
    </row>
    <row r="400" spans="7:7" x14ac:dyDescent="0.2">
      <c r="G400" s="28"/>
    </row>
    <row r="401" spans="7:7" x14ac:dyDescent="0.2">
      <c r="G401" s="28"/>
    </row>
    <row r="402" spans="7:7" x14ac:dyDescent="0.2">
      <c r="G402" s="28"/>
    </row>
    <row r="403" spans="7:7" x14ac:dyDescent="0.2">
      <c r="G403" s="28"/>
    </row>
    <row r="404" spans="7:7" x14ac:dyDescent="0.2">
      <c r="G404" s="28"/>
    </row>
    <row r="405" spans="7:7" x14ac:dyDescent="0.2">
      <c r="G405" s="28"/>
    </row>
    <row r="406" spans="7:7" x14ac:dyDescent="0.2">
      <c r="G406" s="28"/>
    </row>
    <row r="407" spans="7:7" x14ac:dyDescent="0.2">
      <c r="G407" s="28"/>
    </row>
    <row r="408" spans="7:7" x14ac:dyDescent="0.2">
      <c r="G408" s="28"/>
    </row>
    <row r="409" spans="7:7" x14ac:dyDescent="0.2">
      <c r="G409" s="28"/>
    </row>
    <row r="410" spans="7:7" x14ac:dyDescent="0.2">
      <c r="G410" s="28"/>
    </row>
    <row r="411" spans="7:7" x14ac:dyDescent="0.2">
      <c r="G411" s="28"/>
    </row>
    <row r="412" spans="7:7" x14ac:dyDescent="0.2">
      <c r="G412" s="28"/>
    </row>
    <row r="413" spans="7:7" x14ac:dyDescent="0.2">
      <c r="G413" s="28"/>
    </row>
    <row r="414" spans="7:7" x14ac:dyDescent="0.2">
      <c r="G414" s="28"/>
    </row>
    <row r="415" spans="7:7" x14ac:dyDescent="0.2">
      <c r="G415" s="28"/>
    </row>
    <row r="416" spans="7:7" x14ac:dyDescent="0.2">
      <c r="G416" s="28"/>
    </row>
    <row r="417" spans="7:7" x14ac:dyDescent="0.2">
      <c r="G417" s="28"/>
    </row>
    <row r="418" spans="7:7" x14ac:dyDescent="0.2">
      <c r="G418" s="28"/>
    </row>
    <row r="419" spans="7:7" x14ac:dyDescent="0.2">
      <c r="G419" s="28"/>
    </row>
    <row r="420" spans="7:7" x14ac:dyDescent="0.2">
      <c r="G420" s="28"/>
    </row>
    <row r="421" spans="7:7" x14ac:dyDescent="0.2">
      <c r="G421" s="28"/>
    </row>
    <row r="422" spans="7:7" x14ac:dyDescent="0.2">
      <c r="G422" s="28"/>
    </row>
    <row r="423" spans="7:7" x14ac:dyDescent="0.2">
      <c r="G423" s="28"/>
    </row>
    <row r="424" spans="7:7" x14ac:dyDescent="0.2">
      <c r="G424" s="28"/>
    </row>
    <row r="425" spans="7:7" x14ac:dyDescent="0.2">
      <c r="G425" s="28"/>
    </row>
    <row r="426" spans="7:7" x14ac:dyDescent="0.2">
      <c r="G426" s="28"/>
    </row>
    <row r="427" spans="7:7" x14ac:dyDescent="0.2">
      <c r="G427" s="28"/>
    </row>
    <row r="428" spans="7:7" x14ac:dyDescent="0.2">
      <c r="G428" s="28"/>
    </row>
    <row r="429" spans="7:7" x14ac:dyDescent="0.2">
      <c r="G429" s="28"/>
    </row>
    <row r="430" spans="7:7" x14ac:dyDescent="0.2">
      <c r="G430" s="28"/>
    </row>
    <row r="431" spans="7:7" x14ac:dyDescent="0.2">
      <c r="G431" s="28"/>
    </row>
    <row r="432" spans="7:7" x14ac:dyDescent="0.2">
      <c r="G432" s="28"/>
    </row>
    <row r="433" spans="7:7" x14ac:dyDescent="0.2">
      <c r="G433" s="28"/>
    </row>
    <row r="434" spans="7:7" x14ac:dyDescent="0.2">
      <c r="G434" s="28"/>
    </row>
    <row r="435" spans="7:7" x14ac:dyDescent="0.2">
      <c r="G435" s="28"/>
    </row>
    <row r="436" spans="7:7" x14ac:dyDescent="0.2">
      <c r="G436" s="28"/>
    </row>
    <row r="437" spans="7:7" x14ac:dyDescent="0.2">
      <c r="G437" s="28"/>
    </row>
    <row r="438" spans="7:7" x14ac:dyDescent="0.2">
      <c r="G438" s="28"/>
    </row>
    <row r="439" spans="7:7" x14ac:dyDescent="0.2">
      <c r="G439" s="28"/>
    </row>
    <row r="440" spans="7:7" x14ac:dyDescent="0.2">
      <c r="G440" s="28"/>
    </row>
    <row r="441" spans="7:7" x14ac:dyDescent="0.2">
      <c r="G441" s="28"/>
    </row>
    <row r="442" spans="7:7" x14ac:dyDescent="0.2">
      <c r="G442" s="28"/>
    </row>
    <row r="443" spans="7:7" x14ac:dyDescent="0.2">
      <c r="G443" s="28"/>
    </row>
    <row r="444" spans="7:7" x14ac:dyDescent="0.2">
      <c r="G444" s="28"/>
    </row>
    <row r="445" spans="7:7" x14ac:dyDescent="0.2">
      <c r="G445" s="28"/>
    </row>
    <row r="446" spans="7:7" x14ac:dyDescent="0.2">
      <c r="G446" s="28"/>
    </row>
    <row r="447" spans="7:7" x14ac:dyDescent="0.2">
      <c r="G447" s="28"/>
    </row>
    <row r="448" spans="7:7" x14ac:dyDescent="0.2">
      <c r="G448" s="28"/>
    </row>
    <row r="449" spans="7:7" x14ac:dyDescent="0.2">
      <c r="G449" s="28"/>
    </row>
    <row r="450" spans="7:7" x14ac:dyDescent="0.2">
      <c r="G450" s="28"/>
    </row>
    <row r="451" spans="7:7" x14ac:dyDescent="0.2">
      <c r="G451" s="28"/>
    </row>
    <row r="452" spans="7:7" x14ac:dyDescent="0.2">
      <c r="G452" s="28"/>
    </row>
    <row r="453" spans="7:7" x14ac:dyDescent="0.2">
      <c r="G453" s="28"/>
    </row>
    <row r="454" spans="7:7" x14ac:dyDescent="0.2">
      <c r="G454" s="28"/>
    </row>
    <row r="455" spans="7:7" x14ac:dyDescent="0.2">
      <c r="G455" s="28"/>
    </row>
    <row r="456" spans="7:7" x14ac:dyDescent="0.2">
      <c r="G456" s="28"/>
    </row>
    <row r="457" spans="7:7" x14ac:dyDescent="0.2">
      <c r="G457" s="28"/>
    </row>
    <row r="458" spans="7:7" x14ac:dyDescent="0.2">
      <c r="G458" s="28"/>
    </row>
    <row r="459" spans="7:7" x14ac:dyDescent="0.2">
      <c r="G459" s="28"/>
    </row>
    <row r="460" spans="7:7" x14ac:dyDescent="0.2">
      <c r="G460" s="28"/>
    </row>
    <row r="461" spans="7:7" x14ac:dyDescent="0.2">
      <c r="G461" s="28"/>
    </row>
    <row r="462" spans="7:7" x14ac:dyDescent="0.2">
      <c r="G462" s="28"/>
    </row>
    <row r="463" spans="7:7" x14ac:dyDescent="0.2">
      <c r="G463" s="28"/>
    </row>
    <row r="464" spans="7:7" x14ac:dyDescent="0.2">
      <c r="G464" s="28"/>
    </row>
    <row r="465" spans="7:7" x14ac:dyDescent="0.2">
      <c r="G465" s="28"/>
    </row>
    <row r="466" spans="7:7" x14ac:dyDescent="0.2">
      <c r="G466" s="28"/>
    </row>
    <row r="467" spans="7:7" x14ac:dyDescent="0.2">
      <c r="G467" s="28"/>
    </row>
    <row r="468" spans="7:7" x14ac:dyDescent="0.2">
      <c r="G468" s="28"/>
    </row>
    <row r="469" spans="7:7" x14ac:dyDescent="0.2">
      <c r="G469" s="28"/>
    </row>
    <row r="470" spans="7:7" x14ac:dyDescent="0.2">
      <c r="G470" s="28"/>
    </row>
    <row r="471" spans="7:7" x14ac:dyDescent="0.2">
      <c r="G471" s="28"/>
    </row>
    <row r="472" spans="7:7" x14ac:dyDescent="0.2">
      <c r="G472" s="28"/>
    </row>
    <row r="473" spans="7:7" x14ac:dyDescent="0.2">
      <c r="G473" s="28"/>
    </row>
    <row r="474" spans="7:7" x14ac:dyDescent="0.2">
      <c r="G474" s="28"/>
    </row>
    <row r="475" spans="7:7" x14ac:dyDescent="0.2">
      <c r="G475" s="28"/>
    </row>
    <row r="476" spans="7:7" x14ac:dyDescent="0.2">
      <c r="G476" s="28"/>
    </row>
    <row r="477" spans="7:7" x14ac:dyDescent="0.2">
      <c r="G477" s="28"/>
    </row>
    <row r="478" spans="7:7" x14ac:dyDescent="0.2">
      <c r="G478" s="28"/>
    </row>
    <row r="479" spans="7:7" x14ac:dyDescent="0.2">
      <c r="G479" s="28"/>
    </row>
    <row r="480" spans="7:7" x14ac:dyDescent="0.2">
      <c r="G480" s="28"/>
    </row>
    <row r="481" spans="7:7" x14ac:dyDescent="0.2">
      <c r="G481" s="28"/>
    </row>
    <row r="482" spans="7:7" x14ac:dyDescent="0.2">
      <c r="G482" s="28"/>
    </row>
    <row r="483" spans="7:7" x14ac:dyDescent="0.2">
      <c r="G483" s="28"/>
    </row>
    <row r="484" spans="7:7" x14ac:dyDescent="0.2">
      <c r="G484" s="28"/>
    </row>
    <row r="485" spans="7:7" x14ac:dyDescent="0.2">
      <c r="G485" s="28"/>
    </row>
    <row r="486" spans="7:7" x14ac:dyDescent="0.2">
      <c r="G486" s="28"/>
    </row>
    <row r="487" spans="7:7" x14ac:dyDescent="0.2">
      <c r="G487" s="28"/>
    </row>
    <row r="488" spans="7:7" x14ac:dyDescent="0.2">
      <c r="G488" s="28"/>
    </row>
    <row r="489" spans="7:7" x14ac:dyDescent="0.2">
      <c r="G489" s="28"/>
    </row>
    <row r="490" spans="7:7" x14ac:dyDescent="0.2">
      <c r="G490" s="28"/>
    </row>
    <row r="491" spans="7:7" x14ac:dyDescent="0.2">
      <c r="G491" s="28"/>
    </row>
    <row r="492" spans="7:7" x14ac:dyDescent="0.2">
      <c r="G492" s="28"/>
    </row>
    <row r="493" spans="7:7" x14ac:dyDescent="0.2">
      <c r="G493" s="28"/>
    </row>
    <row r="494" spans="7:7" x14ac:dyDescent="0.2">
      <c r="G494" s="28"/>
    </row>
    <row r="495" spans="7:7" x14ac:dyDescent="0.2">
      <c r="G495" s="28"/>
    </row>
    <row r="496" spans="7:7" x14ac:dyDescent="0.2">
      <c r="G496" s="28"/>
    </row>
    <row r="497" spans="7:7" x14ac:dyDescent="0.2">
      <c r="G497" s="28"/>
    </row>
    <row r="498" spans="7:7" x14ac:dyDescent="0.2">
      <c r="G498" s="28"/>
    </row>
    <row r="499" spans="7:7" x14ac:dyDescent="0.2">
      <c r="G499" s="28"/>
    </row>
    <row r="500" spans="7:7" x14ac:dyDescent="0.2">
      <c r="G500" s="28"/>
    </row>
    <row r="501" spans="7:7" x14ac:dyDescent="0.2">
      <c r="G501" s="28"/>
    </row>
    <row r="502" spans="7:7" x14ac:dyDescent="0.2">
      <c r="G502" s="28"/>
    </row>
    <row r="503" spans="7:7" x14ac:dyDescent="0.2">
      <c r="G503" s="28"/>
    </row>
    <row r="504" spans="7:7" x14ac:dyDescent="0.2">
      <c r="G504" s="28"/>
    </row>
    <row r="505" spans="7:7" x14ac:dyDescent="0.2">
      <c r="G505" s="28"/>
    </row>
    <row r="506" spans="7:7" x14ac:dyDescent="0.2">
      <c r="G506" s="28"/>
    </row>
    <row r="507" spans="7:7" x14ac:dyDescent="0.2">
      <c r="G507" s="28"/>
    </row>
    <row r="508" spans="7:7" x14ac:dyDescent="0.2">
      <c r="G508" s="28"/>
    </row>
    <row r="509" spans="7:7" x14ac:dyDescent="0.2">
      <c r="G509" s="28"/>
    </row>
    <row r="510" spans="7:7" x14ac:dyDescent="0.2">
      <c r="G510" s="28"/>
    </row>
    <row r="511" spans="7:7" x14ac:dyDescent="0.2">
      <c r="G511" s="28"/>
    </row>
    <row r="512" spans="7:7" x14ac:dyDescent="0.2">
      <c r="G512" s="28"/>
    </row>
    <row r="513" spans="7:7" x14ac:dyDescent="0.2">
      <c r="G513" s="28"/>
    </row>
    <row r="514" spans="7:7" x14ac:dyDescent="0.2">
      <c r="G514" s="28"/>
    </row>
    <row r="515" spans="7:7" x14ac:dyDescent="0.2">
      <c r="G515" s="28"/>
    </row>
    <row r="516" spans="7:7" x14ac:dyDescent="0.2">
      <c r="G516" s="28"/>
    </row>
    <row r="517" spans="7:7" x14ac:dyDescent="0.2">
      <c r="G517" s="28"/>
    </row>
    <row r="518" spans="7:7" x14ac:dyDescent="0.2">
      <c r="G518" s="28"/>
    </row>
    <row r="519" spans="7:7" x14ac:dyDescent="0.2">
      <c r="G519" s="28"/>
    </row>
    <row r="520" spans="7:7" x14ac:dyDescent="0.2">
      <c r="G520" s="28"/>
    </row>
    <row r="521" spans="7:7" x14ac:dyDescent="0.2">
      <c r="G521" s="28"/>
    </row>
    <row r="522" spans="7:7" x14ac:dyDescent="0.2">
      <c r="G522" s="28"/>
    </row>
    <row r="523" spans="7:7" x14ac:dyDescent="0.2">
      <c r="G523" s="28"/>
    </row>
    <row r="524" spans="7:7" x14ac:dyDescent="0.2">
      <c r="G524" s="28"/>
    </row>
    <row r="525" spans="7:7" x14ac:dyDescent="0.2">
      <c r="G525" s="28"/>
    </row>
    <row r="526" spans="7:7" x14ac:dyDescent="0.2">
      <c r="G526" s="28"/>
    </row>
    <row r="527" spans="7:7" x14ac:dyDescent="0.2">
      <c r="G527" s="28"/>
    </row>
    <row r="528" spans="7:7" x14ac:dyDescent="0.2">
      <c r="G528" s="28"/>
    </row>
    <row r="529" spans="7:7" x14ac:dyDescent="0.2">
      <c r="G529" s="28"/>
    </row>
    <row r="530" spans="7:7" x14ac:dyDescent="0.2">
      <c r="G530" s="28"/>
    </row>
    <row r="531" spans="7:7" x14ac:dyDescent="0.2">
      <c r="G531" s="28"/>
    </row>
    <row r="532" spans="7:7" x14ac:dyDescent="0.2">
      <c r="G532" s="28"/>
    </row>
    <row r="533" spans="7:7" x14ac:dyDescent="0.2">
      <c r="G533" s="28"/>
    </row>
    <row r="534" spans="7:7" x14ac:dyDescent="0.2">
      <c r="G534" s="28"/>
    </row>
    <row r="535" spans="7:7" x14ac:dyDescent="0.2">
      <c r="G535" s="28"/>
    </row>
    <row r="536" spans="7:7" x14ac:dyDescent="0.2">
      <c r="G536" s="28"/>
    </row>
    <row r="537" spans="7:7" x14ac:dyDescent="0.2">
      <c r="G537" s="28"/>
    </row>
    <row r="538" spans="7:7" x14ac:dyDescent="0.2">
      <c r="G538" s="28"/>
    </row>
    <row r="539" spans="7:7" x14ac:dyDescent="0.2">
      <c r="G539" s="28"/>
    </row>
    <row r="540" spans="7:7" x14ac:dyDescent="0.2">
      <c r="G540" s="28"/>
    </row>
    <row r="541" spans="7:7" x14ac:dyDescent="0.2">
      <c r="G541" s="28"/>
    </row>
    <row r="542" spans="7:7" x14ac:dyDescent="0.2">
      <c r="G542" s="28"/>
    </row>
    <row r="543" spans="7:7" x14ac:dyDescent="0.2">
      <c r="G543" s="28"/>
    </row>
    <row r="544" spans="7:7" x14ac:dyDescent="0.2">
      <c r="G544" s="28"/>
    </row>
    <row r="545" spans="7:7" x14ac:dyDescent="0.2">
      <c r="G545" s="28"/>
    </row>
    <row r="546" spans="7:7" x14ac:dyDescent="0.2">
      <c r="G546" s="28"/>
    </row>
    <row r="547" spans="7:7" x14ac:dyDescent="0.2">
      <c r="G547" s="28"/>
    </row>
    <row r="548" spans="7:7" x14ac:dyDescent="0.2">
      <c r="G548" s="28"/>
    </row>
    <row r="549" spans="7:7" x14ac:dyDescent="0.2">
      <c r="G549" s="28"/>
    </row>
    <row r="550" spans="7:7" x14ac:dyDescent="0.2">
      <c r="G550" s="28"/>
    </row>
    <row r="551" spans="7:7" x14ac:dyDescent="0.2">
      <c r="G551" s="28"/>
    </row>
    <row r="552" spans="7:7" x14ac:dyDescent="0.2">
      <c r="G552" s="28"/>
    </row>
    <row r="553" spans="7:7" x14ac:dyDescent="0.2">
      <c r="G553" s="28"/>
    </row>
    <row r="554" spans="7:7" x14ac:dyDescent="0.2">
      <c r="G554" s="28"/>
    </row>
    <row r="555" spans="7:7" x14ac:dyDescent="0.2">
      <c r="G555" s="28"/>
    </row>
    <row r="556" spans="7:7" x14ac:dyDescent="0.2">
      <c r="G556" s="28"/>
    </row>
    <row r="557" spans="7:7" x14ac:dyDescent="0.2">
      <c r="G557" s="28"/>
    </row>
    <row r="558" spans="7:7" x14ac:dyDescent="0.2">
      <c r="G558" s="28"/>
    </row>
    <row r="559" spans="7:7" x14ac:dyDescent="0.2">
      <c r="G559" s="28"/>
    </row>
    <row r="560" spans="7:7" x14ac:dyDescent="0.2">
      <c r="G560" s="28"/>
    </row>
    <row r="561" spans="7:7" x14ac:dyDescent="0.2">
      <c r="G561" s="28"/>
    </row>
    <row r="562" spans="7:7" x14ac:dyDescent="0.2">
      <c r="G562" s="28"/>
    </row>
    <row r="563" spans="7:7" x14ac:dyDescent="0.2">
      <c r="G563" s="28"/>
    </row>
    <row r="564" spans="7:7" x14ac:dyDescent="0.2">
      <c r="G564" s="28"/>
    </row>
    <row r="565" spans="7:7" x14ac:dyDescent="0.2">
      <c r="G565" s="28"/>
    </row>
    <row r="566" spans="7:7" x14ac:dyDescent="0.2">
      <c r="G566" s="28"/>
    </row>
    <row r="567" spans="7:7" x14ac:dyDescent="0.2">
      <c r="G567" s="28"/>
    </row>
    <row r="568" spans="7:7" x14ac:dyDescent="0.2">
      <c r="G568" s="28"/>
    </row>
    <row r="569" spans="7:7" x14ac:dyDescent="0.2">
      <c r="G569" s="28"/>
    </row>
    <row r="570" spans="7:7" x14ac:dyDescent="0.2">
      <c r="G570" s="28"/>
    </row>
    <row r="571" spans="7:7" x14ac:dyDescent="0.2">
      <c r="G571" s="28"/>
    </row>
    <row r="572" spans="7:7" x14ac:dyDescent="0.2">
      <c r="G572" s="28"/>
    </row>
    <row r="573" spans="7:7" x14ac:dyDescent="0.2">
      <c r="G573" s="28"/>
    </row>
    <row r="574" spans="7:7" x14ac:dyDescent="0.2">
      <c r="G574" s="28"/>
    </row>
    <row r="575" spans="7:7" x14ac:dyDescent="0.2">
      <c r="G575" s="28"/>
    </row>
    <row r="576" spans="7:7" x14ac:dyDescent="0.2">
      <c r="G576" s="28"/>
    </row>
    <row r="577" spans="7:7" x14ac:dyDescent="0.2">
      <c r="G577" s="28"/>
    </row>
    <row r="578" spans="7:7" x14ac:dyDescent="0.2">
      <c r="G578" s="28"/>
    </row>
    <row r="579" spans="7:7" x14ac:dyDescent="0.2">
      <c r="G579" s="28"/>
    </row>
    <row r="580" spans="7:7" x14ac:dyDescent="0.2">
      <c r="G580" s="28"/>
    </row>
    <row r="581" spans="7:7" x14ac:dyDescent="0.2">
      <c r="G581" s="28"/>
    </row>
    <row r="582" spans="7:7" x14ac:dyDescent="0.2">
      <c r="G582" s="28"/>
    </row>
    <row r="583" spans="7:7" x14ac:dyDescent="0.2">
      <c r="G583" s="28"/>
    </row>
    <row r="584" spans="7:7" x14ac:dyDescent="0.2">
      <c r="G584" s="28"/>
    </row>
    <row r="585" spans="7:7" x14ac:dyDescent="0.2">
      <c r="G585" s="28"/>
    </row>
    <row r="586" spans="7:7" x14ac:dyDescent="0.2">
      <c r="G586" s="28"/>
    </row>
    <row r="587" spans="7:7" x14ac:dyDescent="0.2">
      <c r="G587" s="28"/>
    </row>
    <row r="588" spans="7:7" x14ac:dyDescent="0.2">
      <c r="G588" s="28"/>
    </row>
    <row r="589" spans="7:7" x14ac:dyDescent="0.2">
      <c r="G589" s="28"/>
    </row>
    <row r="590" spans="7:7" x14ac:dyDescent="0.2">
      <c r="G590" s="28"/>
    </row>
    <row r="591" spans="7:7" x14ac:dyDescent="0.2">
      <c r="G591" s="28"/>
    </row>
    <row r="592" spans="7:7" x14ac:dyDescent="0.2">
      <c r="G592" s="28"/>
    </row>
    <row r="593" spans="7:7" x14ac:dyDescent="0.2">
      <c r="G593" s="28"/>
    </row>
    <row r="594" spans="7:7" x14ac:dyDescent="0.2">
      <c r="G594" s="28"/>
    </row>
    <row r="595" spans="7:7" x14ac:dyDescent="0.2">
      <c r="G595" s="28"/>
    </row>
    <row r="596" spans="7:7" x14ac:dyDescent="0.2">
      <c r="G596" s="28"/>
    </row>
    <row r="597" spans="7:7" x14ac:dyDescent="0.2">
      <c r="G597" s="28"/>
    </row>
    <row r="598" spans="7:7" x14ac:dyDescent="0.2">
      <c r="G598" s="28"/>
    </row>
    <row r="599" spans="7:7" x14ac:dyDescent="0.2">
      <c r="G599" s="28"/>
    </row>
    <row r="600" spans="7:7" x14ac:dyDescent="0.2">
      <c r="G600" s="28"/>
    </row>
    <row r="601" spans="7:7" x14ac:dyDescent="0.2">
      <c r="G601" s="28"/>
    </row>
    <row r="602" spans="7:7" x14ac:dyDescent="0.2">
      <c r="G602" s="28"/>
    </row>
    <row r="603" spans="7:7" x14ac:dyDescent="0.2">
      <c r="G603" s="28"/>
    </row>
    <row r="604" spans="7:7" x14ac:dyDescent="0.2">
      <c r="G604" s="28"/>
    </row>
    <row r="605" spans="7:7" x14ac:dyDescent="0.2">
      <c r="G605" s="28"/>
    </row>
    <row r="606" spans="7:7" x14ac:dyDescent="0.2">
      <c r="G606" s="28"/>
    </row>
    <row r="607" spans="7:7" x14ac:dyDescent="0.2">
      <c r="G607" s="28"/>
    </row>
    <row r="608" spans="7:7" x14ac:dyDescent="0.2">
      <c r="G608" s="28"/>
    </row>
    <row r="609" spans="7:7" x14ac:dyDescent="0.2">
      <c r="G609" s="28"/>
    </row>
    <row r="610" spans="7:7" x14ac:dyDescent="0.2">
      <c r="G610" s="28"/>
    </row>
  </sheetData>
  <pageMargins left="0.75" right="0.75" top="1" bottom="1" header="0.5" footer="0.5"/>
  <pageSetup paperSize="9" orientation="portrait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5361" r:id="rId4">
          <objectPr defaultSize="0" autoPict="0" r:id="rId5">
            <anchor moveWithCells="1" sizeWithCells="1">
              <from>
                <xdr:col>11</xdr:col>
                <xdr:colOff>581025</xdr:colOff>
                <xdr:row>0</xdr:row>
                <xdr:rowOff>0</xdr:rowOff>
              </from>
              <to>
                <xdr:col>15</xdr:col>
                <xdr:colOff>447675</xdr:colOff>
                <xdr:row>11</xdr:row>
                <xdr:rowOff>0</xdr:rowOff>
              </to>
            </anchor>
          </objectPr>
        </oleObject>
      </mc:Choice>
      <mc:Fallback>
        <oleObject progId="Equation.3" shapeId="15361" r:id="rId4"/>
      </mc:Fallback>
    </mc:AlternateContent>
    <mc:AlternateContent xmlns:mc="http://schemas.openxmlformats.org/markup-compatibility/2006">
      <mc:Choice Requires="x14">
        <oleObject progId="Equation.3" shapeId="15362" r:id="rId6">
          <objectPr defaultSize="0" autoPict="0" r:id="rId7">
            <anchor moveWithCells="1">
              <from>
                <xdr:col>7</xdr:col>
                <xdr:colOff>76200</xdr:colOff>
                <xdr:row>9</xdr:row>
                <xdr:rowOff>95250</xdr:rowOff>
              </from>
              <to>
                <xdr:col>9</xdr:col>
                <xdr:colOff>504825</xdr:colOff>
                <xdr:row>11</xdr:row>
                <xdr:rowOff>133350</xdr:rowOff>
              </to>
            </anchor>
          </objectPr>
        </oleObject>
      </mc:Choice>
      <mc:Fallback>
        <oleObject progId="Equation.3" shapeId="15362" r:id="rId6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7" sqref="R37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3"/>
  <sheetViews>
    <sheetView workbookViewId="0">
      <selection activeCell="I15" sqref="I15"/>
    </sheetView>
  </sheetViews>
  <sheetFormatPr defaultRowHeight="15" x14ac:dyDescent="0.25"/>
  <cols>
    <col min="1" max="1" width="4" bestFit="1" customWidth="1"/>
    <col min="2" max="3" width="12" bestFit="1" customWidth="1"/>
    <col min="9" max="9" width="12.7109375" bestFit="1" customWidth="1"/>
  </cols>
  <sheetData>
    <row r="1" spans="1:11" x14ac:dyDescent="0.25">
      <c r="A1" t="s">
        <v>13</v>
      </c>
      <c r="B1" t="s">
        <v>14</v>
      </c>
      <c r="C1" t="s">
        <v>15</v>
      </c>
      <c r="E1" t="s">
        <v>18</v>
      </c>
      <c r="G1" s="20">
        <f>AVERAGE(C3:C603)</f>
        <v>23.604172432263951</v>
      </c>
      <c r="I1" t="s">
        <v>40</v>
      </c>
      <c r="J1">
        <f>calc!D22</f>
        <v>2.2222222222222222E-3</v>
      </c>
      <c r="K1" t="s">
        <v>10</v>
      </c>
    </row>
    <row r="2" spans="1:11" x14ac:dyDescent="0.25">
      <c r="A2" t="s">
        <v>16</v>
      </c>
      <c r="C2" t="s">
        <v>17</v>
      </c>
      <c r="D2" t="s">
        <v>41</v>
      </c>
      <c r="E2" t="s">
        <v>42</v>
      </c>
      <c r="F2" t="s">
        <v>24</v>
      </c>
    </row>
    <row r="3" spans="1:11" x14ac:dyDescent="0.25">
      <c r="A3">
        <v>0</v>
      </c>
      <c r="B3">
        <v>1.1003226792518701</v>
      </c>
      <c r="C3">
        <v>23.904917786497801</v>
      </c>
      <c r="D3">
        <f>J1</f>
        <v>2.2222222222222222E-3</v>
      </c>
      <c r="E3">
        <f>LN($J$1/D3)</f>
        <v>0</v>
      </c>
      <c r="F3">
        <f>1/D3</f>
        <v>450</v>
      </c>
    </row>
    <row r="4" spans="1:11" x14ac:dyDescent="0.25">
      <c r="A4">
        <v>1</v>
      </c>
      <c r="B4">
        <v>1.1371295512044299</v>
      </c>
      <c r="C4">
        <v>23.904917786497801</v>
      </c>
      <c r="D4">
        <f>B4/$B$3*$J$1</f>
        <v>2.2965577333643526E-3</v>
      </c>
      <c r="E4">
        <f>LN($J$1/D4)</f>
        <v>-3.2903667968797908E-2</v>
      </c>
      <c r="F4">
        <f>1/D4</f>
        <v>435.43429606493953</v>
      </c>
    </row>
    <row r="5" spans="1:11" x14ac:dyDescent="0.25">
      <c r="A5">
        <v>2</v>
      </c>
      <c r="B5">
        <v>1.1604082180270101</v>
      </c>
      <c r="C5">
        <v>23.904917786497801</v>
      </c>
      <c r="D5">
        <f t="shared" ref="D5:D68" si="0">B5/$B$3*$J$1</f>
        <v>2.3435715518489606E-3</v>
      </c>
      <c r="E5">
        <f t="shared" ref="E5:E68" si="1">LN($J$1/D5)</f>
        <v>-5.3168373742400202E-2</v>
      </c>
      <c r="F5">
        <f t="shared" ref="F5:F68" si="2">1/D5</f>
        <v>426.69915463474973</v>
      </c>
    </row>
    <row r="6" spans="1:11" x14ac:dyDescent="0.25">
      <c r="A6">
        <v>3</v>
      </c>
      <c r="B6">
        <v>1.1604082180270101</v>
      </c>
      <c r="C6">
        <v>23.904917786497801</v>
      </c>
      <c r="D6">
        <f t="shared" si="0"/>
        <v>2.3435715518489606E-3</v>
      </c>
      <c r="E6">
        <f t="shared" si="1"/>
        <v>-5.3168373742400202E-2</v>
      </c>
      <c r="F6">
        <f t="shared" si="2"/>
        <v>426.69915463474973</v>
      </c>
    </row>
    <row r="7" spans="1:11" x14ac:dyDescent="0.25">
      <c r="A7">
        <v>4</v>
      </c>
      <c r="B7">
        <v>1.1604082180270101</v>
      </c>
      <c r="C7">
        <v>23.904917786497801</v>
      </c>
      <c r="D7">
        <f t="shared" si="0"/>
        <v>2.3435715518489606E-3</v>
      </c>
      <c r="E7">
        <f t="shared" si="1"/>
        <v>-5.3168373742400202E-2</v>
      </c>
      <c r="F7">
        <f t="shared" si="2"/>
        <v>426.69915463474973</v>
      </c>
    </row>
    <row r="8" spans="1:11" x14ac:dyDescent="0.25">
      <c r="A8">
        <v>5</v>
      </c>
      <c r="B8">
        <v>1.1557524846625</v>
      </c>
      <c r="C8">
        <v>23.904917786497801</v>
      </c>
      <c r="D8">
        <f t="shared" si="0"/>
        <v>2.3341687881520512E-3</v>
      </c>
      <c r="E8">
        <f t="shared" si="1"/>
        <v>-4.9148152149252958E-2</v>
      </c>
      <c r="F8">
        <f t="shared" si="2"/>
        <v>428.41803261009869</v>
      </c>
    </row>
    <row r="9" spans="1:11" x14ac:dyDescent="0.25">
      <c r="A9">
        <v>6</v>
      </c>
      <c r="B9">
        <v>1.1510967512979799</v>
      </c>
      <c r="C9">
        <v>23.904917786497801</v>
      </c>
      <c r="D9">
        <f t="shared" si="0"/>
        <v>2.3247660244551213E-3</v>
      </c>
      <c r="E9">
        <f t="shared" si="1"/>
        <v>-4.5111703114583998E-2</v>
      </c>
      <c r="F9">
        <f t="shared" si="2"/>
        <v>430.15081495540181</v>
      </c>
    </row>
    <row r="10" spans="1:11" x14ac:dyDescent="0.25">
      <c r="A10">
        <v>7</v>
      </c>
      <c r="B10">
        <v>1.1510967512979799</v>
      </c>
      <c r="C10">
        <v>23.932395699427499</v>
      </c>
      <c r="D10">
        <f t="shared" si="0"/>
        <v>2.3247660244551213E-3</v>
      </c>
      <c r="E10">
        <f t="shared" si="1"/>
        <v>-4.5111703114583998E-2</v>
      </c>
      <c r="F10">
        <f t="shared" si="2"/>
        <v>430.15081495540181</v>
      </c>
    </row>
    <row r="11" spans="1:11" x14ac:dyDescent="0.25">
      <c r="A11">
        <v>8</v>
      </c>
      <c r="B11">
        <v>1.1557524846625</v>
      </c>
      <c r="C11">
        <v>23.904917786497801</v>
      </c>
      <c r="D11">
        <f t="shared" si="0"/>
        <v>2.3341687881520512E-3</v>
      </c>
      <c r="E11">
        <f t="shared" si="1"/>
        <v>-4.9148152149252958E-2</v>
      </c>
      <c r="F11">
        <f t="shared" si="2"/>
        <v>428.41803261009869</v>
      </c>
    </row>
    <row r="12" spans="1:11" x14ac:dyDescent="0.25">
      <c r="A12">
        <v>9</v>
      </c>
      <c r="B12">
        <v>1.1464410179334601</v>
      </c>
      <c r="C12">
        <v>23.932395699427499</v>
      </c>
      <c r="D12">
        <f t="shared" si="0"/>
        <v>2.3153632607581924E-3</v>
      </c>
      <c r="E12">
        <f t="shared" si="1"/>
        <v>-4.1058895104634799E-2</v>
      </c>
      <c r="F12">
        <f t="shared" si="2"/>
        <v>431.89767106891833</v>
      </c>
    </row>
    <row r="13" spans="1:11" x14ac:dyDescent="0.25">
      <c r="A13">
        <v>10</v>
      </c>
      <c r="B13">
        <v>1.1510967512979799</v>
      </c>
      <c r="C13">
        <v>23.904917786497801</v>
      </c>
      <c r="D13">
        <f t="shared" si="0"/>
        <v>2.3247660244551213E-3</v>
      </c>
      <c r="E13">
        <f t="shared" si="1"/>
        <v>-4.5111703114583998E-2</v>
      </c>
      <c r="F13">
        <f t="shared" si="2"/>
        <v>430.15081495540181</v>
      </c>
    </row>
    <row r="14" spans="1:11" x14ac:dyDescent="0.25">
      <c r="A14">
        <v>11</v>
      </c>
      <c r="B14">
        <v>1.1464410179334601</v>
      </c>
      <c r="C14">
        <v>23.932395699427499</v>
      </c>
      <c r="D14">
        <f t="shared" si="0"/>
        <v>2.3153632607581924E-3</v>
      </c>
      <c r="E14">
        <f t="shared" si="1"/>
        <v>-4.1058895104634799E-2</v>
      </c>
      <c r="F14">
        <f t="shared" si="2"/>
        <v>431.89767106891833</v>
      </c>
      <c r="H14" t="s">
        <v>49</v>
      </c>
      <c r="I14">
        <f>SLOPE(D3:D200,A3:A200)</f>
        <v>-1.8456169738557824E-6</v>
      </c>
      <c r="J14" s="59" t="s">
        <v>50</v>
      </c>
    </row>
    <row r="15" spans="1:11" x14ac:dyDescent="0.25">
      <c r="A15">
        <v>12</v>
      </c>
      <c r="B15">
        <v>1.1464410179334601</v>
      </c>
      <c r="C15">
        <v>23.932395699427499</v>
      </c>
      <c r="D15">
        <f t="shared" si="0"/>
        <v>2.3153632607581924E-3</v>
      </c>
      <c r="E15">
        <f t="shared" si="1"/>
        <v>-4.1058895104634799E-2</v>
      </c>
      <c r="F15">
        <f t="shared" si="2"/>
        <v>431.89767106891833</v>
      </c>
    </row>
    <row r="16" spans="1:11" x14ac:dyDescent="0.25">
      <c r="A16">
        <v>13</v>
      </c>
      <c r="B16">
        <v>1.14178528456895</v>
      </c>
      <c r="C16">
        <v>23.932395699427499</v>
      </c>
      <c r="D16">
        <f t="shared" si="0"/>
        <v>2.3059604970612825E-3</v>
      </c>
      <c r="E16">
        <f t="shared" si="1"/>
        <v>-3.6989594979887554E-2</v>
      </c>
      <c r="F16">
        <f t="shared" si="2"/>
        <v>433.6587731118554</v>
      </c>
    </row>
    <row r="17" spans="1:6" x14ac:dyDescent="0.25">
      <c r="A17">
        <v>14</v>
      </c>
      <c r="B17">
        <v>1.14178528456895</v>
      </c>
      <c r="C17">
        <v>23.932395699427499</v>
      </c>
      <c r="D17">
        <f t="shared" si="0"/>
        <v>2.3059604970612825E-3</v>
      </c>
      <c r="E17">
        <f t="shared" si="1"/>
        <v>-3.6989594979887554E-2</v>
      </c>
      <c r="F17">
        <f t="shared" si="2"/>
        <v>433.6587731118554</v>
      </c>
    </row>
    <row r="18" spans="1:6" x14ac:dyDescent="0.25">
      <c r="A18">
        <v>15</v>
      </c>
      <c r="B18">
        <v>1.1371295512044299</v>
      </c>
      <c r="C18">
        <v>23.932395699427499</v>
      </c>
      <c r="D18">
        <f t="shared" si="0"/>
        <v>2.2965577333643526E-3</v>
      </c>
      <c r="E18">
        <f t="shared" si="1"/>
        <v>-3.2903667968797908E-2</v>
      </c>
      <c r="F18">
        <f t="shared" si="2"/>
        <v>435.43429606493953</v>
      </c>
    </row>
    <row r="19" spans="1:6" x14ac:dyDescent="0.25">
      <c r="A19">
        <v>16</v>
      </c>
      <c r="B19">
        <v>1.1371295512044299</v>
      </c>
      <c r="C19">
        <v>23.932395699427499</v>
      </c>
      <c r="D19">
        <f t="shared" si="0"/>
        <v>2.2965577333643526E-3</v>
      </c>
      <c r="E19">
        <f t="shared" si="1"/>
        <v>-3.2903667968797908E-2</v>
      </c>
      <c r="F19">
        <f t="shared" si="2"/>
        <v>435.43429606493953</v>
      </c>
    </row>
    <row r="20" spans="1:6" x14ac:dyDescent="0.25">
      <c r="A20">
        <v>17</v>
      </c>
      <c r="B20">
        <v>1.1371295512044299</v>
      </c>
      <c r="C20">
        <v>23.932395699427499</v>
      </c>
      <c r="D20">
        <f t="shared" si="0"/>
        <v>2.2965577333643526E-3</v>
      </c>
      <c r="E20">
        <f t="shared" si="1"/>
        <v>-3.2903667968797908E-2</v>
      </c>
      <c r="F20">
        <f t="shared" si="2"/>
        <v>435.43429606493953</v>
      </c>
    </row>
    <row r="21" spans="1:6" x14ac:dyDescent="0.25">
      <c r="A21">
        <v>18</v>
      </c>
      <c r="B21">
        <v>1.1324738178399201</v>
      </c>
      <c r="C21">
        <v>23.932395699427499</v>
      </c>
      <c r="D21">
        <f t="shared" si="0"/>
        <v>2.2871549696674436E-3</v>
      </c>
      <c r="E21">
        <f t="shared" si="1"/>
        <v>-2.8800977641071927E-2</v>
      </c>
      <c r="F21">
        <f t="shared" si="2"/>
        <v>437.22441778634783</v>
      </c>
    </row>
    <row r="22" spans="1:6" x14ac:dyDescent="0.25">
      <c r="A22">
        <v>19</v>
      </c>
      <c r="B22">
        <v>1.1371295512044299</v>
      </c>
      <c r="C22">
        <v>23.932395699427499</v>
      </c>
      <c r="D22">
        <f t="shared" si="0"/>
        <v>2.2965577333643526E-3</v>
      </c>
      <c r="E22">
        <f t="shared" si="1"/>
        <v>-3.2903667968797908E-2</v>
      </c>
      <c r="F22">
        <f t="shared" si="2"/>
        <v>435.43429606493953</v>
      </c>
    </row>
    <row r="23" spans="1:6" x14ac:dyDescent="0.25">
      <c r="A23">
        <v>20</v>
      </c>
      <c r="B23">
        <v>1.1324738178399201</v>
      </c>
      <c r="C23">
        <v>23.959870046408199</v>
      </c>
      <c r="D23">
        <f t="shared" si="0"/>
        <v>2.2871549696674436E-3</v>
      </c>
      <c r="E23">
        <f t="shared" si="1"/>
        <v>-2.8800977641071927E-2</v>
      </c>
      <c r="F23">
        <f t="shared" si="2"/>
        <v>437.22441778634783</v>
      </c>
    </row>
    <row r="24" spans="1:6" x14ac:dyDescent="0.25">
      <c r="A24">
        <v>21</v>
      </c>
      <c r="B24">
        <v>1.1278180844754</v>
      </c>
      <c r="C24">
        <v>23.932395699427499</v>
      </c>
      <c r="D24">
        <f t="shared" si="0"/>
        <v>2.2777522059705137E-3</v>
      </c>
      <c r="E24">
        <f t="shared" si="1"/>
        <v>-2.4681385880260694E-2</v>
      </c>
      <c r="F24">
        <f t="shared" si="2"/>
        <v>439.02931907113049</v>
      </c>
    </row>
    <row r="25" spans="1:6" x14ac:dyDescent="0.25">
      <c r="A25">
        <v>22</v>
      </c>
      <c r="B25">
        <v>1.1278180844754</v>
      </c>
      <c r="C25">
        <v>23.932395699427499</v>
      </c>
      <c r="D25">
        <f t="shared" si="0"/>
        <v>2.2777522059705137E-3</v>
      </c>
      <c r="E25">
        <f t="shared" si="1"/>
        <v>-2.4681385880260694E-2</v>
      </c>
      <c r="F25">
        <f t="shared" si="2"/>
        <v>439.02931907113049</v>
      </c>
    </row>
    <row r="26" spans="1:6" x14ac:dyDescent="0.25">
      <c r="A26">
        <v>23</v>
      </c>
      <c r="B26">
        <v>1.1231623511108799</v>
      </c>
      <c r="C26">
        <v>23.932395699427499</v>
      </c>
      <c r="D26">
        <f t="shared" si="0"/>
        <v>2.2683494422735843E-3</v>
      </c>
      <c r="E26">
        <f t="shared" si="1"/>
        <v>-2.0544752855924733E-2</v>
      </c>
      <c r="F26">
        <f t="shared" si="2"/>
        <v>440.84918371205288</v>
      </c>
    </row>
    <row r="27" spans="1:6" x14ac:dyDescent="0.25">
      <c r="A27">
        <v>24</v>
      </c>
      <c r="B27">
        <v>1.1231623511108799</v>
      </c>
      <c r="C27">
        <v>23.932395699427499</v>
      </c>
      <c r="D27">
        <f t="shared" si="0"/>
        <v>2.2683494422735843E-3</v>
      </c>
      <c r="E27">
        <f t="shared" si="1"/>
        <v>-2.0544752855924733E-2</v>
      </c>
      <c r="F27">
        <f t="shared" si="2"/>
        <v>440.84918371205288</v>
      </c>
    </row>
    <row r="28" spans="1:6" x14ac:dyDescent="0.25">
      <c r="A28">
        <v>25</v>
      </c>
      <c r="B28">
        <v>1.1231623511108799</v>
      </c>
      <c r="C28">
        <v>23.932395699427499</v>
      </c>
      <c r="D28">
        <f t="shared" si="0"/>
        <v>2.2683494422735843E-3</v>
      </c>
      <c r="E28">
        <f t="shared" si="1"/>
        <v>-2.0544752855924733E-2</v>
      </c>
      <c r="F28">
        <f t="shared" si="2"/>
        <v>440.84918371205288</v>
      </c>
    </row>
    <row r="29" spans="1:6" x14ac:dyDescent="0.25">
      <c r="A29">
        <v>26</v>
      </c>
      <c r="B29">
        <v>1.11897689046735</v>
      </c>
      <c r="C29">
        <v>23.932395699427499</v>
      </c>
      <c r="D29">
        <f t="shared" si="0"/>
        <v>2.2598964458683726E-3</v>
      </c>
      <c r="E29">
        <f t="shared" si="1"/>
        <v>-1.6811295604411202E-2</v>
      </c>
      <c r="F29">
        <f t="shared" si="2"/>
        <v>442.49815155390746</v>
      </c>
    </row>
    <row r="30" spans="1:6" x14ac:dyDescent="0.25">
      <c r="A30">
        <v>27</v>
      </c>
      <c r="B30">
        <v>1.11754195114308</v>
      </c>
      <c r="C30">
        <v>23.932395699427499</v>
      </c>
      <c r="D30">
        <f t="shared" si="0"/>
        <v>2.2569984286648177E-3</v>
      </c>
      <c r="E30">
        <f t="shared" si="1"/>
        <v>-1.5528105412164395E-2</v>
      </c>
      <c r="F30">
        <f t="shared" si="2"/>
        <v>443.06632530159726</v>
      </c>
    </row>
    <row r="31" spans="1:6" x14ac:dyDescent="0.25">
      <c r="A31">
        <v>28</v>
      </c>
      <c r="B31">
        <v>1.11754195114308</v>
      </c>
      <c r="C31">
        <v>23.932395699427499</v>
      </c>
      <c r="D31">
        <f t="shared" si="0"/>
        <v>2.2569984286648177E-3</v>
      </c>
      <c r="E31">
        <f t="shared" si="1"/>
        <v>-1.5528105412164395E-2</v>
      </c>
      <c r="F31">
        <f t="shared" si="2"/>
        <v>443.06632530159726</v>
      </c>
    </row>
    <row r="32" spans="1:6" x14ac:dyDescent="0.25">
      <c r="A32">
        <v>29</v>
      </c>
      <c r="B32">
        <v>1.11754195114308</v>
      </c>
      <c r="C32">
        <v>23.932395699427499</v>
      </c>
      <c r="D32">
        <f t="shared" si="0"/>
        <v>2.2569984286648177E-3</v>
      </c>
      <c r="E32">
        <f t="shared" si="1"/>
        <v>-1.5528105412164395E-2</v>
      </c>
      <c r="F32">
        <f t="shared" si="2"/>
        <v>443.06632530159726</v>
      </c>
    </row>
    <row r="33" spans="1:6" x14ac:dyDescent="0.25">
      <c r="A33">
        <v>30</v>
      </c>
      <c r="B33">
        <v>1.11467207249455</v>
      </c>
      <c r="C33">
        <v>23.932395699427499</v>
      </c>
      <c r="D33">
        <f t="shared" si="0"/>
        <v>2.2512023942577288E-3</v>
      </c>
      <c r="E33">
        <f t="shared" si="1"/>
        <v>-1.2956774706971297E-2</v>
      </c>
      <c r="F33">
        <f t="shared" si="2"/>
        <v>444.20706132454256</v>
      </c>
    </row>
    <row r="34" spans="1:6" x14ac:dyDescent="0.25">
      <c r="A34">
        <v>31</v>
      </c>
      <c r="B34">
        <v>1.1132371331702799</v>
      </c>
      <c r="C34">
        <v>23.904917786497801</v>
      </c>
      <c r="D34">
        <f t="shared" si="0"/>
        <v>2.2483043770541739E-3</v>
      </c>
      <c r="E34">
        <f t="shared" si="1"/>
        <v>-1.1668625693500622E-2</v>
      </c>
      <c r="F34">
        <f t="shared" si="2"/>
        <v>444.77963491324226</v>
      </c>
    </row>
    <row r="35" spans="1:6" x14ac:dyDescent="0.25">
      <c r="A35">
        <v>32</v>
      </c>
      <c r="B35">
        <v>1.11467207249455</v>
      </c>
      <c r="C35">
        <v>23.932395699427499</v>
      </c>
      <c r="D35">
        <f t="shared" si="0"/>
        <v>2.2512023942577288E-3</v>
      </c>
      <c r="E35">
        <f t="shared" si="1"/>
        <v>-1.2956774706971297E-2</v>
      </c>
      <c r="F35">
        <f t="shared" si="2"/>
        <v>444.20706132454256</v>
      </c>
    </row>
    <row r="36" spans="1:6" x14ac:dyDescent="0.25">
      <c r="A36">
        <v>33</v>
      </c>
      <c r="B36">
        <v>1.11467207249455</v>
      </c>
      <c r="C36">
        <v>23.904917786497801</v>
      </c>
      <c r="D36">
        <f t="shared" si="0"/>
        <v>2.2512023942577288E-3</v>
      </c>
      <c r="E36">
        <f t="shared" si="1"/>
        <v>-1.2956774706971297E-2</v>
      </c>
      <c r="F36">
        <f t="shared" si="2"/>
        <v>444.20706132454256</v>
      </c>
    </row>
    <row r="37" spans="1:6" x14ac:dyDescent="0.25">
      <c r="A37">
        <v>34</v>
      </c>
      <c r="B37">
        <v>1.11467207249455</v>
      </c>
      <c r="C37">
        <v>23.904917786497801</v>
      </c>
      <c r="D37">
        <f t="shared" si="0"/>
        <v>2.2512023942577288E-3</v>
      </c>
      <c r="E37">
        <f t="shared" si="1"/>
        <v>-1.2956774706971297E-2</v>
      </c>
      <c r="F37">
        <f t="shared" si="2"/>
        <v>444.20706132454256</v>
      </c>
    </row>
    <row r="38" spans="1:6" x14ac:dyDescent="0.25">
      <c r="A38">
        <v>35</v>
      </c>
      <c r="B38">
        <v>1.1118021938460101</v>
      </c>
      <c r="C38">
        <v>23.904917786497801</v>
      </c>
      <c r="D38">
        <f t="shared" si="0"/>
        <v>2.2454063598506195E-3</v>
      </c>
      <c r="E38">
        <f t="shared" si="1"/>
        <v>-1.0378815211700509E-2</v>
      </c>
      <c r="F38">
        <f t="shared" si="2"/>
        <v>445.35368647772384</v>
      </c>
    </row>
    <row r="39" spans="1:6" x14ac:dyDescent="0.25">
      <c r="A39">
        <v>36</v>
      </c>
      <c r="B39">
        <v>1.1132371331702799</v>
      </c>
      <c r="C39">
        <v>23.904917786497801</v>
      </c>
      <c r="D39">
        <f t="shared" si="0"/>
        <v>2.2483043770541739E-3</v>
      </c>
      <c r="E39">
        <f t="shared" si="1"/>
        <v>-1.1668625693500622E-2</v>
      </c>
      <c r="F39">
        <f t="shared" si="2"/>
        <v>444.77963491324226</v>
      </c>
    </row>
    <row r="40" spans="1:6" x14ac:dyDescent="0.25">
      <c r="A40">
        <v>37</v>
      </c>
      <c r="B40">
        <v>1.11036725452175</v>
      </c>
      <c r="C40">
        <v>23.904917786497801</v>
      </c>
      <c r="D40">
        <f t="shared" si="0"/>
        <v>2.242508342647085E-3</v>
      </c>
      <c r="E40">
        <f t="shared" si="1"/>
        <v>-9.0873389700845356E-3</v>
      </c>
      <c r="F40">
        <f t="shared" si="2"/>
        <v>445.92922174799469</v>
      </c>
    </row>
    <row r="41" spans="1:6" x14ac:dyDescent="0.25">
      <c r="A41">
        <v>38</v>
      </c>
      <c r="B41">
        <v>1.1118021938460101</v>
      </c>
      <c r="C41">
        <v>23.904917786497801</v>
      </c>
      <c r="D41">
        <f t="shared" si="0"/>
        <v>2.2454063598506195E-3</v>
      </c>
      <c r="E41">
        <f t="shared" si="1"/>
        <v>-1.0378815211700509E-2</v>
      </c>
      <c r="F41">
        <f t="shared" si="2"/>
        <v>445.35368647772384</v>
      </c>
    </row>
    <row r="42" spans="1:6" x14ac:dyDescent="0.25">
      <c r="A42">
        <v>39</v>
      </c>
      <c r="B42">
        <v>1.11036725452175</v>
      </c>
      <c r="C42">
        <v>23.877430920340299</v>
      </c>
      <c r="D42">
        <f t="shared" si="0"/>
        <v>2.242508342647085E-3</v>
      </c>
      <c r="E42">
        <f t="shared" si="1"/>
        <v>-9.0873389700845356E-3</v>
      </c>
      <c r="F42">
        <f t="shared" si="2"/>
        <v>445.92922174799469</v>
      </c>
    </row>
    <row r="43" spans="1:6" x14ac:dyDescent="0.25">
      <c r="A43">
        <v>40</v>
      </c>
      <c r="B43">
        <v>1.1089323151974799</v>
      </c>
      <c r="C43">
        <v>23.904917786497801</v>
      </c>
      <c r="D43">
        <f t="shared" si="0"/>
        <v>2.2396103254435301E-3</v>
      </c>
      <c r="E43">
        <f t="shared" si="1"/>
        <v>-7.7941926604912582E-3</v>
      </c>
      <c r="F43">
        <f t="shared" si="2"/>
        <v>446.50624648373196</v>
      </c>
    </row>
    <row r="44" spans="1:6" x14ac:dyDescent="0.25">
      <c r="A44">
        <v>41</v>
      </c>
      <c r="B44">
        <v>1.1074973758732101</v>
      </c>
      <c r="C44">
        <v>23.904917786497801</v>
      </c>
      <c r="D44">
        <f t="shared" si="0"/>
        <v>2.2367123082399753E-3</v>
      </c>
      <c r="E44">
        <f t="shared" si="1"/>
        <v>-6.4993719580514475E-3</v>
      </c>
      <c r="F44">
        <f t="shared" si="2"/>
        <v>447.08476647445116</v>
      </c>
    </row>
    <row r="45" spans="1:6" x14ac:dyDescent="0.25">
      <c r="A45">
        <v>42</v>
      </c>
      <c r="B45">
        <v>1.1074973758732101</v>
      </c>
      <c r="C45">
        <v>23.877430920340299</v>
      </c>
      <c r="D45">
        <f t="shared" si="0"/>
        <v>2.2367123082399753E-3</v>
      </c>
      <c r="E45">
        <f t="shared" si="1"/>
        <v>-6.4993719580514475E-3</v>
      </c>
      <c r="F45">
        <f t="shared" si="2"/>
        <v>447.08476647445116</v>
      </c>
    </row>
    <row r="46" spans="1:6" x14ac:dyDescent="0.25">
      <c r="A46">
        <v>43</v>
      </c>
      <c r="B46">
        <v>1.10606243654894</v>
      </c>
      <c r="C46">
        <v>23.877430920340299</v>
      </c>
      <c r="D46">
        <f t="shared" si="0"/>
        <v>2.2338142910364209E-3</v>
      </c>
      <c r="E46">
        <f t="shared" si="1"/>
        <v>-5.2028725210652585E-3</v>
      </c>
      <c r="F46">
        <f t="shared" si="2"/>
        <v>447.66478753971569</v>
      </c>
    </row>
    <row r="47" spans="1:6" x14ac:dyDescent="0.25">
      <c r="A47">
        <v>44</v>
      </c>
      <c r="B47">
        <v>1.1074973758732101</v>
      </c>
      <c r="C47">
        <v>23.904917786497801</v>
      </c>
      <c r="D47">
        <f t="shared" si="0"/>
        <v>2.2367123082399753E-3</v>
      </c>
      <c r="E47">
        <f t="shared" si="1"/>
        <v>-6.4993719580514475E-3</v>
      </c>
      <c r="F47">
        <f t="shared" si="2"/>
        <v>447.08476647445116</v>
      </c>
    </row>
    <row r="48" spans="1:6" x14ac:dyDescent="0.25">
      <c r="A48">
        <v>45</v>
      </c>
      <c r="B48">
        <v>1.1074973758732101</v>
      </c>
      <c r="C48">
        <v>23.904917786497801</v>
      </c>
      <c r="D48">
        <f t="shared" si="0"/>
        <v>2.2367123082399753E-3</v>
      </c>
      <c r="E48">
        <f t="shared" si="1"/>
        <v>-6.4993719580514475E-3</v>
      </c>
      <c r="F48">
        <f t="shared" si="2"/>
        <v>447.08476647445116</v>
      </c>
    </row>
    <row r="49" spans="1:6" x14ac:dyDescent="0.25">
      <c r="A49">
        <v>46</v>
      </c>
      <c r="B49">
        <v>1.10606243654894</v>
      </c>
      <c r="C49">
        <v>23.877430920340299</v>
      </c>
      <c r="D49">
        <f t="shared" si="0"/>
        <v>2.2338142910364209E-3</v>
      </c>
      <c r="E49">
        <f t="shared" si="1"/>
        <v>-5.2028725210652585E-3</v>
      </c>
      <c r="F49">
        <f t="shared" si="2"/>
        <v>447.66478753971569</v>
      </c>
    </row>
    <row r="50" spans="1:6" x14ac:dyDescent="0.25">
      <c r="A50">
        <v>47</v>
      </c>
      <c r="B50">
        <v>1.10319255790041</v>
      </c>
      <c r="C50">
        <v>23.904917786497801</v>
      </c>
      <c r="D50">
        <f t="shared" si="0"/>
        <v>2.2280182566293315E-3</v>
      </c>
      <c r="E50">
        <f t="shared" si="1"/>
        <v>-2.6048199920294035E-3</v>
      </c>
      <c r="F50">
        <f t="shared" si="2"/>
        <v>448.82935632352269</v>
      </c>
    </row>
    <row r="51" spans="1:6" x14ac:dyDescent="0.25">
      <c r="A51">
        <v>48</v>
      </c>
      <c r="B51">
        <v>1.1046274972246799</v>
      </c>
      <c r="C51">
        <v>23.877430920340299</v>
      </c>
      <c r="D51">
        <f t="shared" si="0"/>
        <v>2.2309162738328859E-3</v>
      </c>
      <c r="E51">
        <f t="shared" si="1"/>
        <v>-3.904689990932431E-3</v>
      </c>
      <c r="F51">
        <f t="shared" si="2"/>
        <v>448.24631552932419</v>
      </c>
    </row>
    <row r="52" spans="1:6" x14ac:dyDescent="0.25">
      <c r="A52">
        <v>49</v>
      </c>
      <c r="B52">
        <v>1.1046274972246799</v>
      </c>
      <c r="C52">
        <v>23.904917786497801</v>
      </c>
      <c r="D52">
        <f t="shared" si="0"/>
        <v>2.2309162738328859E-3</v>
      </c>
      <c r="E52">
        <f t="shared" si="1"/>
        <v>-3.904689990932431E-3</v>
      </c>
      <c r="F52">
        <f t="shared" si="2"/>
        <v>448.24631552932419</v>
      </c>
    </row>
    <row r="53" spans="1:6" x14ac:dyDescent="0.25">
      <c r="A53">
        <v>50</v>
      </c>
      <c r="B53">
        <v>1.10319255790041</v>
      </c>
      <c r="C53">
        <v>23.877430920340299</v>
      </c>
      <c r="D53">
        <f t="shared" si="0"/>
        <v>2.2280182566293315E-3</v>
      </c>
      <c r="E53">
        <f t="shared" si="1"/>
        <v>-2.6048199920294035E-3</v>
      </c>
      <c r="F53">
        <f t="shared" si="2"/>
        <v>448.82935632352269</v>
      </c>
    </row>
    <row r="54" spans="1:6" x14ac:dyDescent="0.25">
      <c r="A54">
        <v>51</v>
      </c>
      <c r="B54">
        <v>1.10175761857614</v>
      </c>
      <c r="C54">
        <v>23.877430920340299</v>
      </c>
      <c r="D54">
        <f t="shared" si="0"/>
        <v>2.2251202394257762E-3</v>
      </c>
      <c r="E54">
        <f t="shared" si="1"/>
        <v>-1.303258131673486E-3</v>
      </c>
      <c r="F54">
        <f t="shared" si="2"/>
        <v>449.41391583317949</v>
      </c>
    </row>
    <row r="55" spans="1:6" x14ac:dyDescent="0.25">
      <c r="A55">
        <v>52</v>
      </c>
      <c r="B55">
        <v>1.10175761857614</v>
      </c>
      <c r="C55">
        <v>23.877430920340299</v>
      </c>
      <c r="D55">
        <f t="shared" si="0"/>
        <v>2.2251202394257762E-3</v>
      </c>
      <c r="E55">
        <f t="shared" si="1"/>
        <v>-1.303258131673486E-3</v>
      </c>
      <c r="F55">
        <f t="shared" si="2"/>
        <v>449.41391583317949</v>
      </c>
    </row>
    <row r="56" spans="1:6" x14ac:dyDescent="0.25">
      <c r="A56">
        <v>53</v>
      </c>
      <c r="B56">
        <v>1.09888773992761</v>
      </c>
      <c r="C56">
        <v>23.877430920340299</v>
      </c>
      <c r="D56">
        <f t="shared" si="0"/>
        <v>2.2193242050186873E-3</v>
      </c>
      <c r="E56">
        <f t="shared" si="1"/>
        <v>1.3049588301127357E-3</v>
      </c>
      <c r="F56">
        <f t="shared" si="2"/>
        <v>450.58761479672131</v>
      </c>
    </row>
    <row r="57" spans="1:6" x14ac:dyDescent="0.25">
      <c r="A57">
        <v>54</v>
      </c>
      <c r="B57">
        <v>1.1003226792518701</v>
      </c>
      <c r="C57">
        <v>23.877430920340299</v>
      </c>
      <c r="D57">
        <f t="shared" si="0"/>
        <v>2.2222222222222222E-3</v>
      </c>
      <c r="E57">
        <f t="shared" si="1"/>
        <v>0</v>
      </c>
      <c r="F57">
        <f t="shared" si="2"/>
        <v>450</v>
      </c>
    </row>
    <row r="58" spans="1:6" x14ac:dyDescent="0.25">
      <c r="A58">
        <v>55</v>
      </c>
      <c r="B58">
        <v>1.09888773992761</v>
      </c>
      <c r="C58">
        <v>23.877430920340299</v>
      </c>
      <c r="D58">
        <f t="shared" si="0"/>
        <v>2.2193242050186873E-3</v>
      </c>
      <c r="E58">
        <f t="shared" si="1"/>
        <v>1.3049588301127357E-3</v>
      </c>
      <c r="F58">
        <f t="shared" si="2"/>
        <v>450.58761479672131</v>
      </c>
    </row>
    <row r="59" spans="1:6" x14ac:dyDescent="0.25">
      <c r="A59">
        <v>56</v>
      </c>
      <c r="B59">
        <v>1.09888773992761</v>
      </c>
      <c r="C59">
        <v>23.877430920340299</v>
      </c>
      <c r="D59">
        <f t="shared" si="0"/>
        <v>2.2193242050186873E-3</v>
      </c>
      <c r="E59">
        <f t="shared" si="1"/>
        <v>1.3049588301127357E-3</v>
      </c>
      <c r="F59">
        <f t="shared" si="2"/>
        <v>450.58761479672131</v>
      </c>
    </row>
    <row r="60" spans="1:6" x14ac:dyDescent="0.25">
      <c r="A60">
        <v>57</v>
      </c>
      <c r="B60">
        <v>1.09888773992761</v>
      </c>
      <c r="C60">
        <v>23.877430920340299</v>
      </c>
      <c r="D60">
        <f t="shared" si="0"/>
        <v>2.2193242050186873E-3</v>
      </c>
      <c r="E60">
        <f t="shared" si="1"/>
        <v>1.3049588301127357E-3</v>
      </c>
      <c r="F60">
        <f t="shared" si="2"/>
        <v>450.58761479672131</v>
      </c>
    </row>
    <row r="61" spans="1:6" x14ac:dyDescent="0.25">
      <c r="A61">
        <v>58</v>
      </c>
      <c r="B61">
        <v>1.0945829219548</v>
      </c>
      <c r="C61">
        <v>23.877430920340299</v>
      </c>
      <c r="D61">
        <f t="shared" si="0"/>
        <v>2.2106301534080236E-3</v>
      </c>
      <c r="E61">
        <f t="shared" si="1"/>
        <v>5.2300840433225897E-3</v>
      </c>
      <c r="F61">
        <f t="shared" si="2"/>
        <v>452.35970316352893</v>
      </c>
    </row>
    <row r="62" spans="1:6" x14ac:dyDescent="0.25">
      <c r="A62">
        <v>59</v>
      </c>
      <c r="B62">
        <v>1.0960178612790701</v>
      </c>
      <c r="C62">
        <v>23.849945813321099</v>
      </c>
      <c r="D62">
        <f t="shared" si="0"/>
        <v>2.213528170611578E-3</v>
      </c>
      <c r="E62">
        <f t="shared" si="1"/>
        <v>3.9199963810810385E-3</v>
      </c>
      <c r="F62">
        <f t="shared" si="2"/>
        <v>451.76746032724265</v>
      </c>
    </row>
    <row r="63" spans="1:6" x14ac:dyDescent="0.25">
      <c r="A63">
        <v>60</v>
      </c>
      <c r="B63">
        <v>1.0945829219548</v>
      </c>
      <c r="C63">
        <v>23.877430920340299</v>
      </c>
      <c r="D63">
        <f t="shared" si="0"/>
        <v>2.2106301534080236E-3</v>
      </c>
      <c r="E63">
        <f t="shared" si="1"/>
        <v>5.2300840433225897E-3</v>
      </c>
      <c r="F63">
        <f t="shared" si="2"/>
        <v>452.35970316352893</v>
      </c>
    </row>
    <row r="64" spans="1:6" x14ac:dyDescent="0.25">
      <c r="A64">
        <v>61</v>
      </c>
      <c r="B64">
        <v>1.0945829219548</v>
      </c>
      <c r="C64">
        <v>23.877430920340299</v>
      </c>
      <c r="D64">
        <f t="shared" si="0"/>
        <v>2.2106301534080236E-3</v>
      </c>
      <c r="E64">
        <f t="shared" si="1"/>
        <v>5.2300840433225897E-3</v>
      </c>
      <c r="F64">
        <f t="shared" si="2"/>
        <v>452.35970316352893</v>
      </c>
    </row>
    <row r="65" spans="1:6" x14ac:dyDescent="0.25">
      <c r="A65">
        <v>62</v>
      </c>
      <c r="B65">
        <v>1.0945829219548</v>
      </c>
      <c r="C65">
        <v>23.877430920340299</v>
      </c>
      <c r="D65">
        <f t="shared" si="0"/>
        <v>2.2106301534080236E-3</v>
      </c>
      <c r="E65">
        <f t="shared" si="1"/>
        <v>5.2300840433225897E-3</v>
      </c>
      <c r="F65">
        <f t="shared" si="2"/>
        <v>452.35970316352893</v>
      </c>
    </row>
    <row r="66" spans="1:6" x14ac:dyDescent="0.25">
      <c r="A66">
        <v>63</v>
      </c>
      <c r="B66">
        <v>1.0945829219548</v>
      </c>
      <c r="C66">
        <v>23.877430920340299</v>
      </c>
      <c r="D66">
        <f t="shared" si="0"/>
        <v>2.2106301534080236E-3</v>
      </c>
      <c r="E66">
        <f t="shared" si="1"/>
        <v>5.2300840433225897E-3</v>
      </c>
      <c r="F66">
        <f t="shared" si="2"/>
        <v>452.35970316352893</v>
      </c>
    </row>
    <row r="67" spans="1:6" x14ac:dyDescent="0.25">
      <c r="A67">
        <v>64</v>
      </c>
      <c r="B67">
        <v>1.0931479826305399</v>
      </c>
      <c r="C67">
        <v>23.877430920340299</v>
      </c>
      <c r="D67">
        <f t="shared" si="0"/>
        <v>2.2077321362044887E-3</v>
      </c>
      <c r="E67">
        <f t="shared" si="1"/>
        <v>6.5418902869763922E-3</v>
      </c>
      <c r="F67">
        <f t="shared" si="2"/>
        <v>452.95350083511045</v>
      </c>
    </row>
    <row r="68" spans="1:6" x14ac:dyDescent="0.25">
      <c r="A68">
        <v>65</v>
      </c>
      <c r="B68">
        <v>1.0917130433062701</v>
      </c>
      <c r="C68">
        <v>23.877430920340299</v>
      </c>
      <c r="D68">
        <f t="shared" si="0"/>
        <v>2.2048341190009342E-3</v>
      </c>
      <c r="E68">
        <f t="shared" si="1"/>
        <v>7.8554196268756944E-3</v>
      </c>
      <c r="F68">
        <f t="shared" si="2"/>
        <v>453.54885947298618</v>
      </c>
    </row>
    <row r="69" spans="1:6" x14ac:dyDescent="0.25">
      <c r="A69">
        <v>66</v>
      </c>
      <c r="B69">
        <v>1.0917130433062701</v>
      </c>
      <c r="C69">
        <v>23.877430920340299</v>
      </c>
      <c r="D69">
        <f t="shared" ref="D69:D132" si="3">B69/$B$3*$J$1</f>
        <v>2.2048341190009342E-3</v>
      </c>
      <c r="E69">
        <f t="shared" ref="E69:E132" si="4">LN($J$1/D69)</f>
        <v>7.8554196268756944E-3</v>
      </c>
      <c r="F69">
        <f t="shared" ref="F69:F132" si="5">1/D69</f>
        <v>453.54885947298618</v>
      </c>
    </row>
    <row r="70" spans="1:6" x14ac:dyDescent="0.25">
      <c r="A70">
        <v>67</v>
      </c>
      <c r="B70">
        <v>1.090278103982</v>
      </c>
      <c r="C70">
        <v>23.849945813321099</v>
      </c>
      <c r="D70">
        <f t="shared" si="3"/>
        <v>2.2019361017973794E-3</v>
      </c>
      <c r="E70">
        <f t="shared" si="4"/>
        <v>9.1706765956420105E-3</v>
      </c>
      <c r="F70">
        <f t="shared" si="5"/>
        <v>454.14578524041991</v>
      </c>
    </row>
    <row r="71" spans="1:6" x14ac:dyDescent="0.25">
      <c r="A71">
        <v>68</v>
      </c>
      <c r="B71">
        <v>1.090278103982</v>
      </c>
      <c r="C71">
        <v>23.849945813321099</v>
      </c>
      <c r="D71">
        <f t="shared" si="3"/>
        <v>2.2019361017973794E-3</v>
      </c>
      <c r="E71">
        <f t="shared" si="4"/>
        <v>9.1706765956420105E-3</v>
      </c>
      <c r="F71">
        <f t="shared" si="5"/>
        <v>454.14578524041991</v>
      </c>
    </row>
    <row r="72" spans="1:6" x14ac:dyDescent="0.25">
      <c r="A72">
        <v>69</v>
      </c>
      <c r="B72">
        <v>1.0888431646577299</v>
      </c>
      <c r="C72">
        <v>23.849945813321099</v>
      </c>
      <c r="D72">
        <f t="shared" si="3"/>
        <v>2.1990380845938245E-3</v>
      </c>
      <c r="E72">
        <f t="shared" si="4"/>
        <v>1.0487665743813296E-2</v>
      </c>
      <c r="F72">
        <f t="shared" si="5"/>
        <v>454.74428433316831</v>
      </c>
    </row>
    <row r="73" spans="1:6" x14ac:dyDescent="0.25">
      <c r="A73">
        <v>70</v>
      </c>
      <c r="B73">
        <v>1.0888431646577299</v>
      </c>
      <c r="C73">
        <v>23.849945813321099</v>
      </c>
      <c r="D73">
        <f t="shared" si="3"/>
        <v>2.1990380845938245E-3</v>
      </c>
      <c r="E73">
        <f t="shared" si="4"/>
        <v>1.0487665743813296E-2</v>
      </c>
      <c r="F73">
        <f t="shared" si="5"/>
        <v>454.74428433316831</v>
      </c>
    </row>
    <row r="74" spans="1:6" x14ac:dyDescent="0.25">
      <c r="A74">
        <v>71</v>
      </c>
      <c r="B74">
        <v>1.0888431646577299</v>
      </c>
      <c r="C74">
        <v>23.849945813321099</v>
      </c>
      <c r="D74">
        <f t="shared" si="3"/>
        <v>2.1990380845938245E-3</v>
      </c>
      <c r="E74">
        <f t="shared" si="4"/>
        <v>1.0487665743813296E-2</v>
      </c>
      <c r="F74">
        <f t="shared" si="5"/>
        <v>454.74428433316831</v>
      </c>
    </row>
    <row r="75" spans="1:6" x14ac:dyDescent="0.25">
      <c r="A75">
        <v>72</v>
      </c>
      <c r="B75">
        <v>1.08740822533347</v>
      </c>
      <c r="C75">
        <v>23.849945813321099</v>
      </c>
      <c r="D75">
        <f t="shared" si="3"/>
        <v>2.19614006739029E-3</v>
      </c>
      <c r="E75">
        <f t="shared" si="4"/>
        <v>1.1806391639921171E-2</v>
      </c>
      <c r="F75">
        <f t="shared" si="5"/>
        <v>455.34436297968767</v>
      </c>
    </row>
    <row r="76" spans="1:6" x14ac:dyDescent="0.25">
      <c r="A76">
        <v>73</v>
      </c>
      <c r="B76">
        <v>1.0859732860092</v>
      </c>
      <c r="C76">
        <v>23.849945813321099</v>
      </c>
      <c r="D76">
        <f t="shared" si="3"/>
        <v>2.1932420501867356E-3</v>
      </c>
      <c r="E76">
        <f t="shared" si="4"/>
        <v>1.312685887062303E-2</v>
      </c>
      <c r="F76">
        <f t="shared" si="5"/>
        <v>455.94602744136637</v>
      </c>
    </row>
    <row r="77" spans="1:6" x14ac:dyDescent="0.25">
      <c r="A77">
        <v>74</v>
      </c>
      <c r="B77">
        <v>1.08740822533347</v>
      </c>
      <c r="C77">
        <v>23.822457078863899</v>
      </c>
      <c r="D77">
        <f t="shared" si="3"/>
        <v>2.19614006739029E-3</v>
      </c>
      <c r="E77">
        <f t="shared" si="4"/>
        <v>1.1806391639921171E-2</v>
      </c>
      <c r="F77">
        <f t="shared" si="5"/>
        <v>455.34436297968767</v>
      </c>
    </row>
    <row r="78" spans="1:6" x14ac:dyDescent="0.25">
      <c r="A78">
        <v>75</v>
      </c>
      <c r="B78">
        <v>1.0859732860092</v>
      </c>
      <c r="C78">
        <v>23.822457078863899</v>
      </c>
      <c r="D78">
        <f t="shared" si="3"/>
        <v>2.1932420501867356E-3</v>
      </c>
      <c r="E78">
        <f t="shared" si="4"/>
        <v>1.312685887062303E-2</v>
      </c>
      <c r="F78">
        <f t="shared" si="5"/>
        <v>455.94602744136637</v>
      </c>
    </row>
    <row r="79" spans="1:6" x14ac:dyDescent="0.25">
      <c r="A79">
        <v>76</v>
      </c>
      <c r="B79">
        <v>1.0859732860092</v>
      </c>
      <c r="C79">
        <v>23.822457078863899</v>
      </c>
      <c r="D79">
        <f t="shared" si="3"/>
        <v>2.1932420501867356E-3</v>
      </c>
      <c r="E79">
        <f t="shared" si="4"/>
        <v>1.312685887062303E-2</v>
      </c>
      <c r="F79">
        <f t="shared" si="5"/>
        <v>455.94602744136637</v>
      </c>
    </row>
    <row r="80" spans="1:6" x14ac:dyDescent="0.25">
      <c r="A80">
        <v>77</v>
      </c>
      <c r="B80">
        <v>1.08310340736066</v>
      </c>
      <c r="C80">
        <v>23.822457078863899</v>
      </c>
      <c r="D80">
        <f t="shared" si="3"/>
        <v>2.1874460157796259E-3</v>
      </c>
      <c r="E80">
        <f t="shared" si="4"/>
        <v>1.5773035773400876E-2</v>
      </c>
      <c r="F80">
        <f t="shared" si="5"/>
        <v>457.1541390216164</v>
      </c>
    </row>
    <row r="81" spans="1:6" x14ac:dyDescent="0.25">
      <c r="A81">
        <v>78</v>
      </c>
      <c r="B81">
        <v>1.0816684680363999</v>
      </c>
      <c r="C81">
        <v>23.822457078863899</v>
      </c>
      <c r="D81">
        <f t="shared" si="3"/>
        <v>2.1845479985760914E-3</v>
      </c>
      <c r="E81">
        <f t="shared" si="4"/>
        <v>1.7098754710098682E-2</v>
      </c>
      <c r="F81">
        <f t="shared" si="5"/>
        <v>457.7605988295104</v>
      </c>
    </row>
    <row r="82" spans="1:6" x14ac:dyDescent="0.25">
      <c r="A82">
        <v>79</v>
      </c>
      <c r="B82">
        <v>1.0816684680363999</v>
      </c>
      <c r="C82">
        <v>23.822457078863899</v>
      </c>
      <c r="D82">
        <f t="shared" si="3"/>
        <v>2.1845479985760914E-3</v>
      </c>
      <c r="E82">
        <f t="shared" si="4"/>
        <v>1.7098754710098682E-2</v>
      </c>
      <c r="F82">
        <f t="shared" si="5"/>
        <v>457.7605988295104</v>
      </c>
    </row>
    <row r="83" spans="1:6" x14ac:dyDescent="0.25">
      <c r="A83">
        <v>80</v>
      </c>
      <c r="B83">
        <v>1.0816684680363999</v>
      </c>
      <c r="C83">
        <v>23.822457078863899</v>
      </c>
      <c r="D83">
        <f t="shared" si="3"/>
        <v>2.1845479985760914E-3</v>
      </c>
      <c r="E83">
        <f t="shared" si="4"/>
        <v>1.7098754710098682E-2</v>
      </c>
      <c r="F83">
        <f t="shared" si="5"/>
        <v>457.7605988295104</v>
      </c>
    </row>
    <row r="84" spans="1:6" x14ac:dyDescent="0.25">
      <c r="A84">
        <v>81</v>
      </c>
      <c r="B84">
        <v>1.0802335287121301</v>
      </c>
      <c r="C84">
        <v>23.7949646964735</v>
      </c>
      <c r="D84">
        <f t="shared" si="3"/>
        <v>2.181649981372537E-3</v>
      </c>
      <c r="E84">
        <f t="shared" si="4"/>
        <v>1.8426233510848058E-2</v>
      </c>
      <c r="F84">
        <f t="shared" si="5"/>
        <v>458.36866983166203</v>
      </c>
    </row>
    <row r="85" spans="1:6" x14ac:dyDescent="0.25">
      <c r="A85">
        <v>82</v>
      </c>
      <c r="B85">
        <v>1.07879858938786</v>
      </c>
      <c r="C85">
        <v>23.7949646964735</v>
      </c>
      <c r="D85">
        <f t="shared" si="3"/>
        <v>2.1787519641689821E-3</v>
      </c>
      <c r="E85">
        <f t="shared" si="4"/>
        <v>1.9755476854216553E-2</v>
      </c>
      <c r="F85">
        <f t="shared" si="5"/>
        <v>458.97835845734704</v>
      </c>
    </row>
    <row r="86" spans="1:6" x14ac:dyDescent="0.25">
      <c r="A86">
        <v>83</v>
      </c>
      <c r="B86">
        <v>1.07879858938786</v>
      </c>
      <c r="C86">
        <v>23.822457078863899</v>
      </c>
      <c r="D86">
        <f t="shared" si="3"/>
        <v>2.1787519641689821E-3</v>
      </c>
      <c r="E86">
        <f t="shared" si="4"/>
        <v>1.9755476854216553E-2</v>
      </c>
      <c r="F86">
        <f t="shared" si="5"/>
        <v>458.97835845734704</v>
      </c>
    </row>
    <row r="87" spans="1:6" x14ac:dyDescent="0.25">
      <c r="A87">
        <v>84</v>
      </c>
      <c r="B87">
        <v>1.0773636500635899</v>
      </c>
      <c r="C87">
        <v>23.7949646964735</v>
      </c>
      <c r="D87">
        <f t="shared" si="3"/>
        <v>2.1758539469654272E-3</v>
      </c>
      <c r="E87">
        <f t="shared" si="4"/>
        <v>2.1086489437461994E-2</v>
      </c>
      <c r="F87">
        <f t="shared" si="5"/>
        <v>459.58967117009774</v>
      </c>
    </row>
    <row r="88" spans="1:6" x14ac:dyDescent="0.25">
      <c r="A88">
        <v>85</v>
      </c>
      <c r="B88">
        <v>1.0773636500635899</v>
      </c>
      <c r="C88">
        <v>23.7949646964735</v>
      </c>
      <c r="D88">
        <f t="shared" si="3"/>
        <v>2.1758539469654272E-3</v>
      </c>
      <c r="E88">
        <f t="shared" si="4"/>
        <v>2.1086489437461994E-2</v>
      </c>
      <c r="F88">
        <f t="shared" si="5"/>
        <v>459.58967117009774</v>
      </c>
    </row>
    <row r="89" spans="1:6" x14ac:dyDescent="0.25">
      <c r="A89">
        <v>86</v>
      </c>
      <c r="B89">
        <v>1.0759287107393301</v>
      </c>
      <c r="C89">
        <v>23.7949646964735</v>
      </c>
      <c r="D89">
        <f t="shared" si="3"/>
        <v>2.1729559297618932E-3</v>
      </c>
      <c r="E89">
        <f t="shared" si="4"/>
        <v>2.2419275976614448E-2</v>
      </c>
      <c r="F89">
        <f t="shared" si="5"/>
        <v>460.20261446792313</v>
      </c>
    </row>
    <row r="90" spans="1:6" x14ac:dyDescent="0.25">
      <c r="A90">
        <v>87</v>
      </c>
      <c r="B90">
        <v>1.0759287107393301</v>
      </c>
      <c r="C90">
        <v>23.7949646964735</v>
      </c>
      <c r="D90">
        <f t="shared" si="3"/>
        <v>2.1729559297618932E-3</v>
      </c>
      <c r="E90">
        <f t="shared" si="4"/>
        <v>2.2419275976614448E-2</v>
      </c>
      <c r="F90">
        <f t="shared" si="5"/>
        <v>460.20261446792313</v>
      </c>
    </row>
    <row r="91" spans="1:6" x14ac:dyDescent="0.25">
      <c r="A91">
        <v>88</v>
      </c>
      <c r="B91">
        <v>1.0730588320907899</v>
      </c>
      <c r="C91">
        <v>23.767463276021498</v>
      </c>
      <c r="D91">
        <f t="shared" si="3"/>
        <v>2.167159895354783E-3</v>
      </c>
      <c r="E91">
        <f t="shared" si="4"/>
        <v>2.5090189881355907E-2</v>
      </c>
      <c r="F91">
        <f t="shared" si="5"/>
        <v>461.43341898466207</v>
      </c>
    </row>
    <row r="92" spans="1:6" x14ac:dyDescent="0.25">
      <c r="A92">
        <v>89</v>
      </c>
      <c r="B92">
        <v>1.07162389276652</v>
      </c>
      <c r="C92">
        <v>23.767463276021498</v>
      </c>
      <c r="D92">
        <f t="shared" si="3"/>
        <v>2.164261878151229E-3</v>
      </c>
      <c r="E92">
        <f t="shared" si="4"/>
        <v>2.6428326773826467E-2</v>
      </c>
      <c r="F92">
        <f t="shared" si="5"/>
        <v>462.0512933740842</v>
      </c>
    </row>
    <row r="93" spans="1:6" x14ac:dyDescent="0.25">
      <c r="A93">
        <v>90</v>
      </c>
      <c r="B93">
        <v>1.07162389276652</v>
      </c>
      <c r="C93">
        <v>23.7949646964735</v>
      </c>
      <c r="D93">
        <f t="shared" si="3"/>
        <v>2.164261878151229E-3</v>
      </c>
      <c r="E93">
        <f t="shared" si="4"/>
        <v>2.6428326773826467E-2</v>
      </c>
      <c r="F93">
        <f t="shared" si="5"/>
        <v>462.0512933740842</v>
      </c>
    </row>
    <row r="94" spans="1:6" x14ac:dyDescent="0.25">
      <c r="A94">
        <v>91</v>
      </c>
      <c r="B94">
        <v>1.07162389276652</v>
      </c>
      <c r="C94">
        <v>23.767463276021498</v>
      </c>
      <c r="D94">
        <f t="shared" si="3"/>
        <v>2.164261878151229E-3</v>
      </c>
      <c r="E94">
        <f t="shared" si="4"/>
        <v>2.6428326773826467E-2</v>
      </c>
      <c r="F94">
        <f t="shared" si="5"/>
        <v>462.0512933740842</v>
      </c>
    </row>
    <row r="95" spans="1:6" x14ac:dyDescent="0.25">
      <c r="A95">
        <v>92</v>
      </c>
      <c r="B95">
        <v>1.0701889534422599</v>
      </c>
      <c r="C95">
        <v>23.767463276021498</v>
      </c>
      <c r="D95">
        <f t="shared" si="3"/>
        <v>2.1613638609476941E-3</v>
      </c>
      <c r="E95">
        <f t="shared" si="4"/>
        <v>2.7768256676191597E-2</v>
      </c>
      <c r="F95">
        <f t="shared" si="5"/>
        <v>462.67082469007767</v>
      </c>
    </row>
    <row r="96" spans="1:6" x14ac:dyDescent="0.25">
      <c r="A96">
        <v>93</v>
      </c>
      <c r="B96">
        <v>1.0701889534422599</v>
      </c>
      <c r="C96">
        <v>23.767463276021498</v>
      </c>
      <c r="D96">
        <f t="shared" si="3"/>
        <v>2.1613638609476941E-3</v>
      </c>
      <c r="E96">
        <f t="shared" si="4"/>
        <v>2.7768256676191597E-2</v>
      </c>
      <c r="F96">
        <f t="shared" si="5"/>
        <v>462.67082469007767</v>
      </c>
    </row>
    <row r="97" spans="1:6" x14ac:dyDescent="0.25">
      <c r="A97">
        <v>94</v>
      </c>
      <c r="B97">
        <v>1.0701889534422599</v>
      </c>
      <c r="C97">
        <v>23.767463276021498</v>
      </c>
      <c r="D97">
        <f t="shared" si="3"/>
        <v>2.1613638609476941E-3</v>
      </c>
      <c r="E97">
        <f t="shared" si="4"/>
        <v>2.7768256676191597E-2</v>
      </c>
      <c r="F97">
        <f t="shared" si="5"/>
        <v>462.67082469007767</v>
      </c>
    </row>
    <row r="98" spans="1:6" x14ac:dyDescent="0.25">
      <c r="A98">
        <v>95</v>
      </c>
      <c r="B98">
        <v>1.0687540141179901</v>
      </c>
      <c r="C98">
        <v>23.767463276021498</v>
      </c>
      <c r="D98">
        <f t="shared" si="3"/>
        <v>2.1584658437441397E-3</v>
      </c>
      <c r="E98">
        <f t="shared" si="4"/>
        <v>2.9109984399933033E-2</v>
      </c>
      <c r="F98">
        <f t="shared" si="5"/>
        <v>463.29201960655996</v>
      </c>
    </row>
    <row r="99" spans="1:6" x14ac:dyDescent="0.25">
      <c r="A99">
        <v>96</v>
      </c>
      <c r="B99">
        <v>1.06731907479372</v>
      </c>
      <c r="C99">
        <v>23.767463276021498</v>
      </c>
      <c r="D99">
        <f t="shared" si="3"/>
        <v>2.1555678265405848E-3</v>
      </c>
      <c r="E99">
        <f t="shared" si="4"/>
        <v>3.045351477589851E-2</v>
      </c>
      <c r="F99">
        <f t="shared" si="5"/>
        <v>463.91488483332682</v>
      </c>
    </row>
    <row r="100" spans="1:6" x14ac:dyDescent="0.25">
      <c r="A100">
        <v>97</v>
      </c>
      <c r="B100">
        <v>1.06731907479372</v>
      </c>
      <c r="C100">
        <v>23.767463276021498</v>
      </c>
      <c r="D100">
        <f t="shared" si="3"/>
        <v>2.1555678265405848E-3</v>
      </c>
      <c r="E100">
        <f t="shared" si="4"/>
        <v>3.045351477589851E-2</v>
      </c>
      <c r="F100">
        <f t="shared" si="5"/>
        <v>463.91488483332682</v>
      </c>
    </row>
    <row r="101" spans="1:6" x14ac:dyDescent="0.25">
      <c r="A101">
        <v>98</v>
      </c>
      <c r="B101">
        <v>1.0658841354694499</v>
      </c>
      <c r="C101">
        <v>23.767463276021498</v>
      </c>
      <c r="D101">
        <f t="shared" si="3"/>
        <v>2.15266980933703E-3</v>
      </c>
      <c r="E101">
        <f t="shared" si="4"/>
        <v>3.1798852654442059E-2</v>
      </c>
      <c r="F101">
        <f t="shared" si="5"/>
        <v>464.53942711630992</v>
      </c>
    </row>
    <row r="102" spans="1:6" x14ac:dyDescent="0.25">
      <c r="A102">
        <v>99</v>
      </c>
      <c r="B102">
        <v>1.0644491961451901</v>
      </c>
      <c r="C102">
        <v>23.767463276021498</v>
      </c>
      <c r="D102">
        <f t="shared" si="3"/>
        <v>2.1497717921334955E-3</v>
      </c>
      <c r="E102">
        <f t="shared" si="4"/>
        <v>3.314600290551066E-2</v>
      </c>
      <c r="F102">
        <f t="shared" si="5"/>
        <v>465.16565323781236</v>
      </c>
    </row>
    <row r="103" spans="1:6" x14ac:dyDescent="0.25">
      <c r="A103">
        <v>100</v>
      </c>
      <c r="B103">
        <v>1.0615793174966499</v>
      </c>
      <c r="C103">
        <v>23.767463276021498</v>
      </c>
      <c r="D103">
        <f t="shared" si="3"/>
        <v>2.1439757577263862E-3</v>
      </c>
      <c r="E103">
        <f t="shared" si="4"/>
        <v>3.5845760103744503E-2</v>
      </c>
      <c r="F103">
        <f t="shared" si="5"/>
        <v>466.42318430898035</v>
      </c>
    </row>
    <row r="104" spans="1:6" x14ac:dyDescent="0.25">
      <c r="A104">
        <v>101</v>
      </c>
      <c r="B104">
        <v>1.0615793174966499</v>
      </c>
      <c r="C104">
        <v>23.767463276021498</v>
      </c>
      <c r="D104">
        <f t="shared" si="3"/>
        <v>2.1439757577263862E-3</v>
      </c>
      <c r="E104">
        <f t="shared" si="4"/>
        <v>3.5845760103744503E-2</v>
      </c>
      <c r="F104">
        <f t="shared" si="5"/>
        <v>466.42318430898035</v>
      </c>
    </row>
    <row r="105" spans="1:6" x14ac:dyDescent="0.25">
      <c r="A105">
        <v>102</v>
      </c>
      <c r="B105">
        <v>1.0615793174966499</v>
      </c>
      <c r="C105">
        <v>23.767463276021498</v>
      </c>
      <c r="D105">
        <f t="shared" si="3"/>
        <v>2.1439757577263862E-3</v>
      </c>
      <c r="E105">
        <f t="shared" si="4"/>
        <v>3.5845760103744503E-2</v>
      </c>
      <c r="F105">
        <f t="shared" si="5"/>
        <v>466.42318430898035</v>
      </c>
    </row>
    <row r="106" spans="1:6" x14ac:dyDescent="0.25">
      <c r="A106">
        <v>103</v>
      </c>
      <c r="B106">
        <v>1.0615793174966499</v>
      </c>
      <c r="C106">
        <v>23.767463276021498</v>
      </c>
      <c r="D106">
        <f t="shared" si="3"/>
        <v>2.1439757577263862E-3</v>
      </c>
      <c r="E106">
        <f t="shared" si="4"/>
        <v>3.5845760103744503E-2</v>
      </c>
      <c r="F106">
        <f t="shared" si="5"/>
        <v>466.42318430898035</v>
      </c>
    </row>
    <row r="107" spans="1:6" x14ac:dyDescent="0.25">
      <c r="A107">
        <v>104</v>
      </c>
      <c r="B107">
        <v>1.0615793174966499</v>
      </c>
      <c r="C107">
        <v>23.767463276021498</v>
      </c>
      <c r="D107">
        <f t="shared" si="3"/>
        <v>2.1439757577263862E-3</v>
      </c>
      <c r="E107">
        <f t="shared" si="4"/>
        <v>3.5845760103744503E-2</v>
      </c>
      <c r="F107">
        <f t="shared" si="5"/>
        <v>466.42318430898035</v>
      </c>
    </row>
    <row r="108" spans="1:6" x14ac:dyDescent="0.25">
      <c r="A108">
        <v>105</v>
      </c>
      <c r="B108">
        <v>1.0601443781723801</v>
      </c>
      <c r="C108">
        <v>23.767463276021498</v>
      </c>
      <c r="D108">
        <f t="shared" si="3"/>
        <v>2.1410777405228318E-3</v>
      </c>
      <c r="E108">
        <f t="shared" si="4"/>
        <v>3.7198376889781247E-2</v>
      </c>
      <c r="F108">
        <f t="shared" si="5"/>
        <v>467.05450300735419</v>
      </c>
    </row>
    <row r="109" spans="1:6" x14ac:dyDescent="0.25">
      <c r="A109">
        <v>106</v>
      </c>
      <c r="B109">
        <v>1.0572744995238501</v>
      </c>
      <c r="C109">
        <v>23.739963535557301</v>
      </c>
      <c r="D109">
        <f t="shared" si="3"/>
        <v>2.1352817061157424E-3</v>
      </c>
      <c r="E109">
        <f t="shared" si="4"/>
        <v>3.990911158295106E-2</v>
      </c>
      <c r="F109">
        <f t="shared" si="5"/>
        <v>468.32228138135662</v>
      </c>
    </row>
    <row r="110" spans="1:6" x14ac:dyDescent="0.25">
      <c r="A110">
        <v>107</v>
      </c>
      <c r="B110">
        <v>1.0572744995238501</v>
      </c>
      <c r="C110">
        <v>23.739963535557301</v>
      </c>
      <c r="D110">
        <f t="shared" si="3"/>
        <v>2.1352817061157424E-3</v>
      </c>
      <c r="E110">
        <f t="shared" si="4"/>
        <v>3.990911158295106E-2</v>
      </c>
      <c r="F110">
        <f t="shared" si="5"/>
        <v>468.32228138135662</v>
      </c>
    </row>
    <row r="111" spans="1:6" x14ac:dyDescent="0.25">
      <c r="A111">
        <v>108</v>
      </c>
      <c r="B111">
        <v>1.05583956019958</v>
      </c>
      <c r="C111">
        <v>23.739963535557301</v>
      </c>
      <c r="D111">
        <f t="shared" si="3"/>
        <v>2.1323836889121876E-3</v>
      </c>
      <c r="E111">
        <f t="shared" si="4"/>
        <v>4.1267239449481206E-2</v>
      </c>
      <c r="F111">
        <f t="shared" si="5"/>
        <v>468.9587550306855</v>
      </c>
    </row>
    <row r="112" spans="1:6" x14ac:dyDescent="0.25">
      <c r="A112">
        <v>109</v>
      </c>
      <c r="B112">
        <v>1.05440462087531</v>
      </c>
      <c r="C112">
        <v>23.767463276021498</v>
      </c>
      <c r="D112">
        <f t="shared" si="3"/>
        <v>2.1294856717086327E-3</v>
      </c>
      <c r="E112">
        <f t="shared" si="4"/>
        <v>4.2627214336087009E-2</v>
      </c>
      <c r="F112">
        <f t="shared" si="5"/>
        <v>469.59696103408447</v>
      </c>
    </row>
    <row r="113" spans="1:6" x14ac:dyDescent="0.25">
      <c r="A113">
        <v>110</v>
      </c>
      <c r="B113">
        <v>1.0529696815510501</v>
      </c>
      <c r="C113">
        <v>23.739963535557301</v>
      </c>
      <c r="D113">
        <f t="shared" si="3"/>
        <v>2.1265876545050987E-3</v>
      </c>
      <c r="E113">
        <f t="shared" si="4"/>
        <v>4.3989041273403535E-2</v>
      </c>
      <c r="F113">
        <f t="shared" si="5"/>
        <v>470.23690647386968</v>
      </c>
    </row>
    <row r="114" spans="1:6" x14ac:dyDescent="0.25">
      <c r="A114">
        <v>111</v>
      </c>
      <c r="B114">
        <v>1.0529696815510501</v>
      </c>
      <c r="C114">
        <v>23.739963535557301</v>
      </c>
      <c r="D114">
        <f t="shared" si="3"/>
        <v>2.1265876545050987E-3</v>
      </c>
      <c r="E114">
        <f t="shared" si="4"/>
        <v>4.3989041273403535E-2</v>
      </c>
      <c r="F114">
        <f t="shared" si="5"/>
        <v>470.23690647386968</v>
      </c>
    </row>
    <row r="115" spans="1:6" x14ac:dyDescent="0.25">
      <c r="A115">
        <v>112</v>
      </c>
      <c r="B115">
        <v>1.0529696815510501</v>
      </c>
      <c r="C115">
        <v>23.739963535557301</v>
      </c>
      <c r="D115">
        <f t="shared" si="3"/>
        <v>2.1265876545050987E-3</v>
      </c>
      <c r="E115">
        <f t="shared" si="4"/>
        <v>4.3989041273403535E-2</v>
      </c>
      <c r="F115">
        <f t="shared" si="5"/>
        <v>470.23690647386968</v>
      </c>
    </row>
    <row r="116" spans="1:6" x14ac:dyDescent="0.25">
      <c r="A116">
        <v>113</v>
      </c>
      <c r="B116">
        <v>1.0500998029025099</v>
      </c>
      <c r="C116">
        <v>23.739963535557301</v>
      </c>
      <c r="D116">
        <f t="shared" si="3"/>
        <v>2.1207916200979885E-3</v>
      </c>
      <c r="E116">
        <f t="shared" si="4"/>
        <v>4.671827152581301E-2</v>
      </c>
      <c r="F116">
        <f t="shared" si="5"/>
        <v>471.52204418546143</v>
      </c>
    </row>
    <row r="117" spans="1:6" x14ac:dyDescent="0.25">
      <c r="A117">
        <v>114</v>
      </c>
      <c r="B117">
        <v>1.05153474222678</v>
      </c>
      <c r="C117">
        <v>23.739963535557301</v>
      </c>
      <c r="D117">
        <f t="shared" si="3"/>
        <v>2.1236896373015438E-3</v>
      </c>
      <c r="E117">
        <f t="shared" si="4"/>
        <v>4.5352725312675722E-2</v>
      </c>
      <c r="F117">
        <f t="shared" si="5"/>
        <v>470.87859847102953</v>
      </c>
    </row>
    <row r="118" spans="1:6" x14ac:dyDescent="0.25">
      <c r="A118">
        <v>115</v>
      </c>
      <c r="B118">
        <v>1.0500998029025099</v>
      </c>
      <c r="C118">
        <v>23.712460085670699</v>
      </c>
      <c r="D118">
        <f t="shared" si="3"/>
        <v>2.1207916200979885E-3</v>
      </c>
      <c r="E118">
        <f t="shared" si="4"/>
        <v>4.671827152581301E-2</v>
      </c>
      <c r="F118">
        <f t="shared" si="5"/>
        <v>471.52204418546143</v>
      </c>
    </row>
    <row r="119" spans="1:6" x14ac:dyDescent="0.25">
      <c r="A119">
        <v>116</v>
      </c>
      <c r="B119">
        <v>1.0500998029025099</v>
      </c>
      <c r="C119">
        <v>23.739963535557301</v>
      </c>
      <c r="D119">
        <f t="shared" si="3"/>
        <v>2.1207916200979885E-3</v>
      </c>
      <c r="E119">
        <f t="shared" si="4"/>
        <v>4.671827152581301E-2</v>
      </c>
      <c r="F119">
        <f t="shared" si="5"/>
        <v>471.52204418546143</v>
      </c>
    </row>
    <row r="120" spans="1:6" x14ac:dyDescent="0.25">
      <c r="A120">
        <v>117</v>
      </c>
      <c r="B120">
        <v>1.0500998029025099</v>
      </c>
      <c r="C120">
        <v>23.739963535557301</v>
      </c>
      <c r="D120">
        <f t="shared" si="3"/>
        <v>2.1207916200979885E-3</v>
      </c>
      <c r="E120">
        <f t="shared" si="4"/>
        <v>4.671827152581301E-2</v>
      </c>
      <c r="F120">
        <f t="shared" si="5"/>
        <v>471.52204418546143</v>
      </c>
    </row>
    <row r="121" spans="1:6" x14ac:dyDescent="0.25">
      <c r="A121">
        <v>118</v>
      </c>
      <c r="B121">
        <v>1.0486648635782401</v>
      </c>
      <c r="C121">
        <v>23.712460085670699</v>
      </c>
      <c r="D121">
        <f t="shared" si="3"/>
        <v>2.1178936028944341E-3</v>
      </c>
      <c r="E121">
        <f t="shared" si="4"/>
        <v>4.8085685005539364E-2</v>
      </c>
      <c r="F121">
        <f t="shared" si="5"/>
        <v>472.16725081625583</v>
      </c>
    </row>
    <row r="122" spans="1:6" x14ac:dyDescent="0.25">
      <c r="A122">
        <v>119</v>
      </c>
      <c r="B122">
        <v>1.0486648635782401</v>
      </c>
      <c r="C122">
        <v>23.739963535557301</v>
      </c>
      <c r="D122">
        <f t="shared" si="3"/>
        <v>2.1178936028944341E-3</v>
      </c>
      <c r="E122">
        <f t="shared" si="4"/>
        <v>4.8085685005539364E-2</v>
      </c>
      <c r="F122">
        <f t="shared" si="5"/>
        <v>472.16725081625583</v>
      </c>
    </row>
    <row r="123" spans="1:6" x14ac:dyDescent="0.25">
      <c r="A123">
        <v>120</v>
      </c>
      <c r="B123">
        <v>1.04722992425398</v>
      </c>
      <c r="C123">
        <v>23.739963535557301</v>
      </c>
      <c r="D123">
        <f t="shared" si="3"/>
        <v>2.1149955856908996E-3</v>
      </c>
      <c r="E123">
        <f t="shared" si="4"/>
        <v>4.9454970865491062E-2</v>
      </c>
      <c r="F123">
        <f t="shared" si="5"/>
        <v>472.81422560195693</v>
      </c>
    </row>
    <row r="124" spans="1:6" x14ac:dyDescent="0.25">
      <c r="A124">
        <v>121</v>
      </c>
      <c r="B124">
        <v>1.04436004560544</v>
      </c>
      <c r="C124">
        <v>23.739963535557301</v>
      </c>
      <c r="D124">
        <f t="shared" si="3"/>
        <v>2.1091995512837903E-3</v>
      </c>
      <c r="E124">
        <f t="shared" si="4"/>
        <v>5.2199180285987988E-2</v>
      </c>
      <c r="F124">
        <f t="shared" si="5"/>
        <v>474.11350879120835</v>
      </c>
    </row>
    <row r="125" spans="1:6" x14ac:dyDescent="0.25">
      <c r="A125">
        <v>122</v>
      </c>
      <c r="B125">
        <v>1.04436004560544</v>
      </c>
      <c r="C125">
        <v>23.739963535557301</v>
      </c>
      <c r="D125">
        <f t="shared" si="3"/>
        <v>2.1091995512837903E-3</v>
      </c>
      <c r="E125">
        <f t="shared" si="4"/>
        <v>5.2199180285987988E-2</v>
      </c>
      <c r="F125">
        <f t="shared" si="5"/>
        <v>474.11350879120835</v>
      </c>
    </row>
    <row r="126" spans="1:6" x14ac:dyDescent="0.25">
      <c r="A126">
        <v>123</v>
      </c>
      <c r="B126">
        <v>1.04292510628117</v>
      </c>
      <c r="C126">
        <v>23.739963535557301</v>
      </c>
      <c r="D126">
        <f t="shared" si="3"/>
        <v>2.1063015340802354E-3</v>
      </c>
      <c r="E126">
        <f t="shared" si="4"/>
        <v>5.3574114179451515E-2</v>
      </c>
      <c r="F126">
        <f t="shared" si="5"/>
        <v>474.76583187158565</v>
      </c>
    </row>
    <row r="127" spans="1:6" x14ac:dyDescent="0.25">
      <c r="A127">
        <v>124</v>
      </c>
      <c r="B127">
        <v>1.04292510628117</v>
      </c>
      <c r="C127">
        <v>23.739963535557301</v>
      </c>
      <c r="D127">
        <f t="shared" si="3"/>
        <v>2.1063015340802354E-3</v>
      </c>
      <c r="E127">
        <f t="shared" si="4"/>
        <v>5.3574114179451515E-2</v>
      </c>
      <c r="F127">
        <f t="shared" si="5"/>
        <v>474.76583187158565</v>
      </c>
    </row>
    <row r="128" spans="1:6" x14ac:dyDescent="0.25">
      <c r="A128">
        <v>125</v>
      </c>
      <c r="B128">
        <v>1.04292510628117</v>
      </c>
      <c r="C128">
        <v>23.712460085670699</v>
      </c>
      <c r="D128">
        <f t="shared" si="3"/>
        <v>2.1063015340802354E-3</v>
      </c>
      <c r="E128">
        <f t="shared" si="4"/>
        <v>5.3574114179451515E-2</v>
      </c>
      <c r="F128">
        <f t="shared" si="5"/>
        <v>474.76583187158565</v>
      </c>
    </row>
    <row r="129" spans="1:6" x14ac:dyDescent="0.25">
      <c r="A129">
        <v>126</v>
      </c>
      <c r="B129">
        <v>1.0414901669569101</v>
      </c>
      <c r="C129">
        <v>23.739963535557301</v>
      </c>
      <c r="D129">
        <f t="shared" si="3"/>
        <v>2.1034035168767014E-3</v>
      </c>
      <c r="E129">
        <f t="shared" si="4"/>
        <v>5.4950941119228727E-2</v>
      </c>
      <c r="F129">
        <f t="shared" si="5"/>
        <v>475.41995246108485</v>
      </c>
    </row>
    <row r="130" spans="1:6" x14ac:dyDescent="0.25">
      <c r="A130">
        <v>127</v>
      </c>
      <c r="B130">
        <v>1.04005522763264</v>
      </c>
      <c r="C130">
        <v>23.739963535557301</v>
      </c>
      <c r="D130">
        <f t="shared" si="3"/>
        <v>2.1005054996731461E-3</v>
      </c>
      <c r="E130">
        <f t="shared" si="4"/>
        <v>5.632966632532261E-2</v>
      </c>
      <c r="F130">
        <f t="shared" si="5"/>
        <v>476.07587799965643</v>
      </c>
    </row>
    <row r="131" spans="1:6" x14ac:dyDescent="0.25">
      <c r="A131">
        <v>128</v>
      </c>
      <c r="B131">
        <v>1.0386202883083699</v>
      </c>
      <c r="C131">
        <v>23.739963535557301</v>
      </c>
      <c r="D131">
        <f t="shared" si="3"/>
        <v>2.0976074824695917E-3</v>
      </c>
      <c r="E131">
        <f t="shared" si="4"/>
        <v>5.7710295039326141E-2</v>
      </c>
      <c r="F131">
        <f t="shared" si="5"/>
        <v>476.73361596835201</v>
      </c>
    </row>
    <row r="132" spans="1:6" x14ac:dyDescent="0.25">
      <c r="A132">
        <v>129</v>
      </c>
      <c r="B132">
        <v>1.0386202883083699</v>
      </c>
      <c r="C132">
        <v>23.739963535557301</v>
      </c>
      <c r="D132">
        <f t="shared" si="3"/>
        <v>2.0976074824695917E-3</v>
      </c>
      <c r="E132">
        <f t="shared" si="4"/>
        <v>5.7710295039326141E-2</v>
      </c>
      <c r="F132">
        <f t="shared" si="5"/>
        <v>476.73361596835201</v>
      </c>
    </row>
    <row r="133" spans="1:6" x14ac:dyDescent="0.25">
      <c r="A133">
        <v>130</v>
      </c>
      <c r="B133">
        <v>1.0371853489841001</v>
      </c>
      <c r="C133">
        <v>23.767463276021498</v>
      </c>
      <c r="D133">
        <f t="shared" ref="D133:D196" si="6">B133/$B$3*$J$1</f>
        <v>2.0947094652660372E-3</v>
      </c>
      <c r="E133">
        <f t="shared" ref="E133:E196" si="7">LN($J$1/D133)</f>
        <v>5.9092832524583833E-2</v>
      </c>
      <c r="F133">
        <f t="shared" ref="F133:F196" si="8">1/D133</f>
        <v>477.39317388962849</v>
      </c>
    </row>
    <row r="134" spans="1:6" x14ac:dyDescent="0.25">
      <c r="A134">
        <v>131</v>
      </c>
      <c r="B134">
        <v>1.03575040965984</v>
      </c>
      <c r="C134">
        <v>23.712460085670699</v>
      </c>
      <c r="D134">
        <f t="shared" si="6"/>
        <v>2.0918114480625023E-3</v>
      </c>
      <c r="E134">
        <f t="shared" si="7"/>
        <v>6.0477284066290271E-2</v>
      </c>
      <c r="F134">
        <f t="shared" si="8"/>
        <v>478.0545593276247</v>
      </c>
    </row>
    <row r="135" spans="1:6" x14ac:dyDescent="0.25">
      <c r="A135">
        <v>132</v>
      </c>
      <c r="B135">
        <v>1.03575040965984</v>
      </c>
      <c r="C135">
        <v>23.739963535557301</v>
      </c>
      <c r="D135">
        <f t="shared" si="6"/>
        <v>2.0918114480625023E-3</v>
      </c>
      <c r="E135">
        <f t="shared" si="7"/>
        <v>6.0477284066290271E-2</v>
      </c>
      <c r="F135">
        <f t="shared" si="8"/>
        <v>478.0545593276247</v>
      </c>
    </row>
    <row r="136" spans="1:6" x14ac:dyDescent="0.25">
      <c r="A136">
        <v>133</v>
      </c>
      <c r="B136">
        <v>1.0343154703355699</v>
      </c>
      <c r="C136">
        <v>23.739963535557301</v>
      </c>
      <c r="D136">
        <f t="shared" si="6"/>
        <v>2.0889134308589474E-3</v>
      </c>
      <c r="E136">
        <f t="shared" si="7"/>
        <v>6.1863654971650674E-2</v>
      </c>
      <c r="F136">
        <f t="shared" si="8"/>
        <v>478.7177798884689</v>
      </c>
    </row>
    <row r="137" spans="1:6" x14ac:dyDescent="0.25">
      <c r="A137">
        <v>134</v>
      </c>
      <c r="B137">
        <v>1.0328805310113001</v>
      </c>
      <c r="C137">
        <v>23.739963535557301</v>
      </c>
      <c r="D137">
        <f t="shared" si="6"/>
        <v>2.086015413655393E-3</v>
      </c>
      <c r="E137">
        <f t="shared" si="7"/>
        <v>6.3251950569944981E-2</v>
      </c>
      <c r="F137">
        <f t="shared" si="8"/>
        <v>479.38284322054329</v>
      </c>
    </row>
    <row r="138" spans="1:6" x14ac:dyDescent="0.25">
      <c r="A138">
        <v>135</v>
      </c>
      <c r="B138">
        <v>1.0328805310113001</v>
      </c>
      <c r="C138">
        <v>23.739963535557301</v>
      </c>
      <c r="D138">
        <f t="shared" si="6"/>
        <v>2.086015413655393E-3</v>
      </c>
      <c r="E138">
        <f t="shared" si="7"/>
        <v>6.3251950569944981E-2</v>
      </c>
      <c r="F138">
        <f t="shared" si="8"/>
        <v>479.38284322054329</v>
      </c>
    </row>
    <row r="139" spans="1:6" x14ac:dyDescent="0.25">
      <c r="A139">
        <v>136</v>
      </c>
      <c r="B139">
        <v>1.0328805310113001</v>
      </c>
      <c r="C139">
        <v>23.739963535557301</v>
      </c>
      <c r="D139">
        <f t="shared" si="6"/>
        <v>2.086015413655393E-3</v>
      </c>
      <c r="E139">
        <f t="shared" si="7"/>
        <v>6.3251950569944981E-2</v>
      </c>
      <c r="F139">
        <f t="shared" si="8"/>
        <v>479.38284322054329</v>
      </c>
    </row>
    <row r="140" spans="1:6" x14ac:dyDescent="0.25">
      <c r="A140">
        <v>137</v>
      </c>
      <c r="B140">
        <v>1.03144559168703</v>
      </c>
      <c r="C140">
        <v>23.739963535557301</v>
      </c>
      <c r="D140">
        <f t="shared" si="6"/>
        <v>2.0831173964518382E-3</v>
      </c>
      <c r="E140">
        <f t="shared" si="7"/>
        <v>6.4642176212690472E-2</v>
      </c>
      <c r="F140">
        <f t="shared" si="8"/>
        <v>480.04975701479628</v>
      </c>
    </row>
    <row r="141" spans="1:6" x14ac:dyDescent="0.25">
      <c r="A141">
        <v>138</v>
      </c>
      <c r="B141">
        <v>1.03144559168703</v>
      </c>
      <c r="C141">
        <v>23.739963535557301</v>
      </c>
      <c r="D141">
        <f t="shared" si="6"/>
        <v>2.0831173964518382E-3</v>
      </c>
      <c r="E141">
        <f t="shared" si="7"/>
        <v>6.4642176212690472E-2</v>
      </c>
      <c r="F141">
        <f t="shared" si="8"/>
        <v>480.04975701479628</v>
      </c>
    </row>
    <row r="142" spans="1:6" x14ac:dyDescent="0.25">
      <c r="A142">
        <v>139</v>
      </c>
      <c r="B142">
        <v>1.0285757130385</v>
      </c>
      <c r="C142">
        <v>23.712460085670699</v>
      </c>
      <c r="D142">
        <f t="shared" si="6"/>
        <v>2.0773213620447492E-3</v>
      </c>
      <c r="E142">
        <f t="shared" si="7"/>
        <v>6.7428439149467959E-2</v>
      </c>
      <c r="F142">
        <f t="shared" si="8"/>
        <v>481.38916696821519</v>
      </c>
    </row>
    <row r="143" spans="1:6" x14ac:dyDescent="0.25">
      <c r="A143">
        <v>140</v>
      </c>
      <c r="B143">
        <v>1.02714077371423</v>
      </c>
      <c r="C143">
        <v>23.739963535557301</v>
      </c>
      <c r="D143">
        <f t="shared" si="6"/>
        <v>2.0744233448411944E-3</v>
      </c>
      <c r="E143">
        <f t="shared" si="7"/>
        <v>6.882448725879553E-2</v>
      </c>
      <c r="F143">
        <f t="shared" si="8"/>
        <v>482.06167872477067</v>
      </c>
    </row>
    <row r="144" spans="1:6" x14ac:dyDescent="0.25">
      <c r="A144">
        <v>141</v>
      </c>
      <c r="B144">
        <v>1.0257058343899601</v>
      </c>
      <c r="C144">
        <v>23.739963535557301</v>
      </c>
      <c r="D144">
        <f t="shared" si="6"/>
        <v>2.0715253276376395E-3</v>
      </c>
      <c r="E144">
        <f t="shared" si="7"/>
        <v>7.0222487043396412E-2</v>
      </c>
      <c r="F144">
        <f t="shared" si="8"/>
        <v>482.73607213887971</v>
      </c>
    </row>
    <row r="145" spans="1:6" x14ac:dyDescent="0.25">
      <c r="A145">
        <v>142</v>
      </c>
      <c r="B145">
        <v>1.0257058343899601</v>
      </c>
      <c r="C145">
        <v>23.712460085670699</v>
      </c>
      <c r="D145">
        <f t="shared" si="6"/>
        <v>2.0715253276376395E-3</v>
      </c>
      <c r="E145">
        <f t="shared" si="7"/>
        <v>7.0222487043396412E-2</v>
      </c>
      <c r="F145">
        <f t="shared" si="8"/>
        <v>482.73607213887971</v>
      </c>
    </row>
    <row r="146" spans="1:6" x14ac:dyDescent="0.25">
      <c r="A146">
        <v>143</v>
      </c>
      <c r="B146">
        <v>1.0257058343899601</v>
      </c>
      <c r="C146">
        <v>23.739963535557301</v>
      </c>
      <c r="D146">
        <f t="shared" si="6"/>
        <v>2.0715253276376395E-3</v>
      </c>
      <c r="E146">
        <f t="shared" si="7"/>
        <v>7.0222487043396412E-2</v>
      </c>
      <c r="F146">
        <f t="shared" si="8"/>
        <v>482.73607213887971</v>
      </c>
    </row>
    <row r="147" spans="1:6" x14ac:dyDescent="0.25">
      <c r="A147">
        <v>144</v>
      </c>
      <c r="B147">
        <v>1.0228359557414299</v>
      </c>
      <c r="C147">
        <v>23.712460085670699</v>
      </c>
      <c r="D147">
        <f t="shared" si="6"/>
        <v>2.0657292932305502E-3</v>
      </c>
      <c r="E147">
        <f t="shared" si="7"/>
        <v>7.3024363519489335E-2</v>
      </c>
      <c r="F147">
        <f t="shared" si="8"/>
        <v>484.09053561714336</v>
      </c>
    </row>
    <row r="148" spans="1:6" x14ac:dyDescent="0.25">
      <c r="A148">
        <v>145</v>
      </c>
      <c r="B148">
        <v>1.0228359557414299</v>
      </c>
      <c r="C148">
        <v>23.739963535557301</v>
      </c>
      <c r="D148">
        <f t="shared" si="6"/>
        <v>2.0657292932305502E-3</v>
      </c>
      <c r="E148">
        <f t="shared" si="7"/>
        <v>7.3024363519489335E-2</v>
      </c>
      <c r="F148">
        <f t="shared" si="8"/>
        <v>484.09053561714336</v>
      </c>
    </row>
    <row r="149" spans="1:6" x14ac:dyDescent="0.25">
      <c r="A149">
        <v>146</v>
      </c>
      <c r="B149">
        <v>1.0228359557414299</v>
      </c>
      <c r="C149">
        <v>23.739963535557301</v>
      </c>
      <c r="D149">
        <f t="shared" si="6"/>
        <v>2.0657292932305502E-3</v>
      </c>
      <c r="E149">
        <f t="shared" si="7"/>
        <v>7.3024363519489335E-2</v>
      </c>
      <c r="F149">
        <f t="shared" si="8"/>
        <v>484.09053561714336</v>
      </c>
    </row>
    <row r="150" spans="1:6" x14ac:dyDescent="0.25">
      <c r="A150">
        <v>147</v>
      </c>
      <c r="B150">
        <v>1.0214010164171601</v>
      </c>
      <c r="C150">
        <v>23.739963535557301</v>
      </c>
      <c r="D150">
        <f t="shared" si="6"/>
        <v>2.0628312760269957E-3</v>
      </c>
      <c r="E150">
        <f t="shared" si="7"/>
        <v>7.44282512091161E-2</v>
      </c>
      <c r="F150">
        <f t="shared" si="8"/>
        <v>484.77062163125419</v>
      </c>
    </row>
    <row r="151" spans="1:6" x14ac:dyDescent="0.25">
      <c r="A151">
        <v>148</v>
      </c>
      <c r="B151">
        <v>1.01996607709289</v>
      </c>
      <c r="C151">
        <v>23.712460085670699</v>
      </c>
      <c r="D151">
        <f t="shared" si="6"/>
        <v>2.0599332588234409E-3</v>
      </c>
      <c r="E151">
        <f t="shared" si="7"/>
        <v>7.5834112570526552E-2</v>
      </c>
      <c r="F151">
        <f t="shared" si="8"/>
        <v>485.45262120344796</v>
      </c>
    </row>
    <row r="152" spans="1:6" x14ac:dyDescent="0.25">
      <c r="A152">
        <v>149</v>
      </c>
      <c r="B152">
        <v>1.0185311377686299</v>
      </c>
      <c r="C152">
        <v>23.712460085670699</v>
      </c>
      <c r="D152">
        <f t="shared" si="6"/>
        <v>2.0570352416199064E-3</v>
      </c>
      <c r="E152">
        <f t="shared" si="7"/>
        <v>7.7241953160942345E-2</v>
      </c>
      <c r="F152">
        <f t="shared" si="8"/>
        <v>486.13654242136579</v>
      </c>
    </row>
    <row r="153" spans="1:6" x14ac:dyDescent="0.25">
      <c r="A153">
        <v>150</v>
      </c>
      <c r="B153">
        <v>1.0170961984443601</v>
      </c>
      <c r="C153">
        <v>23.712460085670699</v>
      </c>
      <c r="D153">
        <f t="shared" si="6"/>
        <v>2.0541372244163515E-3</v>
      </c>
      <c r="E153">
        <f t="shared" si="7"/>
        <v>7.8651778561120281E-2</v>
      </c>
      <c r="F153">
        <f t="shared" si="8"/>
        <v>486.82239341830393</v>
      </c>
    </row>
    <row r="154" spans="1:6" x14ac:dyDescent="0.25">
      <c r="A154">
        <v>151</v>
      </c>
      <c r="B154">
        <v>1.0142263197958199</v>
      </c>
      <c r="C154">
        <v>23.712460085670699</v>
      </c>
      <c r="D154">
        <f t="shared" si="6"/>
        <v>2.0483411900092422E-3</v>
      </c>
      <c r="E154">
        <f t="shared" si="7"/>
        <v>8.1477406231996397E-2</v>
      </c>
      <c r="F154">
        <f t="shared" si="8"/>
        <v>488.19991751251553</v>
      </c>
    </row>
    <row r="155" spans="1:6" x14ac:dyDescent="0.25">
      <c r="A155">
        <v>152</v>
      </c>
      <c r="B155">
        <v>1.0142263197958199</v>
      </c>
      <c r="C155">
        <v>23.712460085670699</v>
      </c>
      <c r="D155">
        <f t="shared" si="6"/>
        <v>2.0483411900092422E-3</v>
      </c>
      <c r="E155">
        <f t="shared" si="7"/>
        <v>8.1477406231996397E-2</v>
      </c>
      <c r="F155">
        <f t="shared" si="8"/>
        <v>488.19991751251553</v>
      </c>
    </row>
    <row r="156" spans="1:6" x14ac:dyDescent="0.25">
      <c r="A156">
        <v>153</v>
      </c>
      <c r="B156">
        <v>1.01279138047156</v>
      </c>
      <c r="C156">
        <v>23.712460085670699</v>
      </c>
      <c r="D156">
        <f t="shared" si="6"/>
        <v>2.0454431728057078E-3</v>
      </c>
      <c r="E156">
        <f t="shared" si="7"/>
        <v>8.2893219782878363E-2</v>
      </c>
      <c r="F156">
        <f t="shared" si="8"/>
        <v>488.89160710747734</v>
      </c>
    </row>
    <row r="157" spans="1:6" x14ac:dyDescent="0.25">
      <c r="A157">
        <v>154</v>
      </c>
      <c r="B157">
        <v>1.01279138047156</v>
      </c>
      <c r="C157">
        <v>23.712460085670699</v>
      </c>
      <c r="D157">
        <f t="shared" si="6"/>
        <v>2.0454431728057078E-3</v>
      </c>
      <c r="E157">
        <f t="shared" si="7"/>
        <v>8.2893219782878363E-2</v>
      </c>
      <c r="F157">
        <f t="shared" si="8"/>
        <v>488.89160710747734</v>
      </c>
    </row>
    <row r="158" spans="1:6" x14ac:dyDescent="0.25">
      <c r="A158">
        <v>155</v>
      </c>
      <c r="B158">
        <v>1.0099215018230201</v>
      </c>
      <c r="C158">
        <v>23.712460085670699</v>
      </c>
      <c r="D158">
        <f t="shared" si="6"/>
        <v>2.0396471383985985E-3</v>
      </c>
      <c r="E158">
        <f t="shared" si="7"/>
        <v>8.5730874696155882E-2</v>
      </c>
      <c r="F158">
        <f t="shared" si="8"/>
        <v>490.28088298897455</v>
      </c>
    </row>
    <row r="159" spans="1:6" x14ac:dyDescent="0.25">
      <c r="A159">
        <v>156</v>
      </c>
      <c r="B159">
        <v>1.0099215018230201</v>
      </c>
      <c r="C159">
        <v>23.712460085670699</v>
      </c>
      <c r="D159">
        <f t="shared" si="6"/>
        <v>2.0396471383985985E-3</v>
      </c>
      <c r="E159">
        <f t="shared" si="7"/>
        <v>8.5730874696155882E-2</v>
      </c>
      <c r="F159">
        <f t="shared" si="8"/>
        <v>490.28088298897455</v>
      </c>
    </row>
    <row r="160" spans="1:6" x14ac:dyDescent="0.25">
      <c r="A160">
        <v>157</v>
      </c>
      <c r="B160">
        <v>1.00848656249875</v>
      </c>
      <c r="C160">
        <v>23.684952905866801</v>
      </c>
      <c r="D160">
        <f t="shared" si="6"/>
        <v>2.0367491211950436E-3</v>
      </c>
      <c r="E160">
        <f t="shared" si="7"/>
        <v>8.7152727483391479E-2</v>
      </c>
      <c r="F160">
        <f t="shared" si="8"/>
        <v>490.97848605588661</v>
      </c>
    </row>
    <row r="161" spans="1:6" x14ac:dyDescent="0.25">
      <c r="A161">
        <v>158</v>
      </c>
      <c r="B161">
        <v>1.0070516231744899</v>
      </c>
      <c r="C161">
        <v>23.684952905866801</v>
      </c>
      <c r="D161">
        <f t="shared" si="6"/>
        <v>2.0338511039915087E-3</v>
      </c>
      <c r="E161">
        <f t="shared" si="7"/>
        <v>8.8576604814911322E-2</v>
      </c>
      <c r="F161">
        <f t="shared" si="8"/>
        <v>491.67807714019119</v>
      </c>
    </row>
    <row r="162" spans="1:6" x14ac:dyDescent="0.25">
      <c r="A162">
        <v>159</v>
      </c>
      <c r="B162">
        <v>1.00848656249875</v>
      </c>
      <c r="C162">
        <v>23.712460085670699</v>
      </c>
      <c r="D162">
        <f t="shared" si="6"/>
        <v>2.0367491211950436E-3</v>
      </c>
      <c r="E162">
        <f t="shared" si="7"/>
        <v>8.7152727483391479E-2</v>
      </c>
      <c r="F162">
        <f t="shared" si="8"/>
        <v>490.97848605588661</v>
      </c>
    </row>
    <row r="163" spans="1:6" x14ac:dyDescent="0.25">
      <c r="A163">
        <v>160</v>
      </c>
      <c r="B163">
        <v>1.0070516231744899</v>
      </c>
      <c r="C163">
        <v>23.712460085670699</v>
      </c>
      <c r="D163">
        <f t="shared" si="6"/>
        <v>2.0338511039915087E-3</v>
      </c>
      <c r="E163">
        <f t="shared" si="7"/>
        <v>8.8576604814911322E-2</v>
      </c>
      <c r="F163">
        <f t="shared" si="8"/>
        <v>491.67807714019119</v>
      </c>
    </row>
    <row r="164" spans="1:6" x14ac:dyDescent="0.25">
      <c r="A164">
        <v>161</v>
      </c>
      <c r="B164">
        <v>1.0056166838502201</v>
      </c>
      <c r="C164">
        <v>23.684952905866801</v>
      </c>
      <c r="D164">
        <f t="shared" si="6"/>
        <v>2.0309530867879543E-3</v>
      </c>
      <c r="E164">
        <f t="shared" si="7"/>
        <v>9.0002512464363055E-2</v>
      </c>
      <c r="F164">
        <f t="shared" si="8"/>
        <v>492.37966475215143</v>
      </c>
    </row>
    <row r="165" spans="1:6" x14ac:dyDescent="0.25">
      <c r="A165">
        <v>162</v>
      </c>
      <c r="B165">
        <v>1.0027468052016799</v>
      </c>
      <c r="C165">
        <v>23.684952905866801</v>
      </c>
      <c r="D165">
        <f t="shared" si="6"/>
        <v>2.0251570523808445E-3</v>
      </c>
      <c r="E165">
        <f t="shared" si="7"/>
        <v>9.2860441935355628E-2</v>
      </c>
      <c r="F165">
        <f t="shared" si="8"/>
        <v>493.78886384360436</v>
      </c>
    </row>
    <row r="166" spans="1:6" x14ac:dyDescent="0.25">
      <c r="A166">
        <v>163</v>
      </c>
      <c r="B166">
        <v>1.00131186587742</v>
      </c>
      <c r="C166">
        <v>23.712460085670699</v>
      </c>
      <c r="D166">
        <f t="shared" si="6"/>
        <v>2.0222590351773105E-3</v>
      </c>
      <c r="E166">
        <f t="shared" si="7"/>
        <v>9.4292475428375752E-2</v>
      </c>
      <c r="F166">
        <f t="shared" si="8"/>
        <v>494.4964925882112</v>
      </c>
    </row>
    <row r="167" spans="1:6" x14ac:dyDescent="0.25">
      <c r="A167">
        <v>164</v>
      </c>
      <c r="B167">
        <v>0.99987692655315297</v>
      </c>
      <c r="C167">
        <v>23.684952905866801</v>
      </c>
      <c r="D167">
        <f t="shared" si="6"/>
        <v>2.0193610179737617E-3</v>
      </c>
      <c r="E167">
        <f t="shared" si="7"/>
        <v>9.5726562582591324E-2</v>
      </c>
      <c r="F167">
        <f t="shared" si="8"/>
        <v>495.2061523914162</v>
      </c>
    </row>
    <row r="168" spans="1:6" x14ac:dyDescent="0.25">
      <c r="A168">
        <v>165</v>
      </c>
      <c r="B168">
        <v>0.99987692655315297</v>
      </c>
      <c r="C168">
        <v>23.684952905866801</v>
      </c>
      <c r="D168">
        <f t="shared" si="6"/>
        <v>2.0193610179737617E-3</v>
      </c>
      <c r="E168">
        <f t="shared" si="7"/>
        <v>9.5726562582591324E-2</v>
      </c>
      <c r="F168">
        <f t="shared" si="8"/>
        <v>495.2061523914162</v>
      </c>
    </row>
    <row r="169" spans="1:6" x14ac:dyDescent="0.25">
      <c r="A169">
        <v>166</v>
      </c>
      <c r="B169">
        <v>0.99987692655315297</v>
      </c>
      <c r="C169">
        <v>23.684952905866801</v>
      </c>
      <c r="D169">
        <f t="shared" si="6"/>
        <v>2.0193610179737617E-3</v>
      </c>
      <c r="E169">
        <f t="shared" si="7"/>
        <v>9.5726562582591324E-2</v>
      </c>
      <c r="F169">
        <f t="shared" si="8"/>
        <v>495.2061523914162</v>
      </c>
    </row>
    <row r="170" spans="1:6" x14ac:dyDescent="0.25">
      <c r="A170">
        <v>167</v>
      </c>
      <c r="B170">
        <v>0.99700704790461803</v>
      </c>
      <c r="C170">
        <v>23.684952905866801</v>
      </c>
      <c r="D170">
        <f t="shared" si="6"/>
        <v>2.0135649835666624E-3</v>
      </c>
      <c r="E170">
        <f t="shared" si="7"/>
        <v>9.8600921494917268E-2</v>
      </c>
      <c r="F170">
        <f t="shared" si="8"/>
        <v>496.63160025194856</v>
      </c>
    </row>
    <row r="171" spans="1:6" x14ac:dyDescent="0.25">
      <c r="A171">
        <v>168</v>
      </c>
      <c r="B171">
        <v>0.99700704790461803</v>
      </c>
      <c r="C171">
        <v>23.684952905866801</v>
      </c>
      <c r="D171">
        <f t="shared" si="6"/>
        <v>2.0135649835666624E-3</v>
      </c>
      <c r="E171">
        <f t="shared" si="7"/>
        <v>9.8600921494917268E-2</v>
      </c>
      <c r="F171">
        <f t="shared" si="8"/>
        <v>496.63160025194856</v>
      </c>
    </row>
    <row r="172" spans="1:6" x14ac:dyDescent="0.25">
      <c r="A172">
        <v>169</v>
      </c>
      <c r="B172">
        <v>0.99557210858035095</v>
      </c>
      <c r="C172">
        <v>23.684952905866801</v>
      </c>
      <c r="D172">
        <f t="shared" si="6"/>
        <v>2.0106669663631136E-3</v>
      </c>
      <c r="E172">
        <f t="shared" si="7"/>
        <v>0.10004120512696477</v>
      </c>
      <c r="F172">
        <f t="shared" si="8"/>
        <v>497.34740597484227</v>
      </c>
    </row>
    <row r="173" spans="1:6" x14ac:dyDescent="0.25">
      <c r="A173">
        <v>170</v>
      </c>
      <c r="B173">
        <v>0.99413716925608298</v>
      </c>
      <c r="C173">
        <v>23.684952905866801</v>
      </c>
      <c r="D173">
        <f t="shared" si="6"/>
        <v>2.0077689491595631E-3</v>
      </c>
      <c r="E173">
        <f t="shared" si="7"/>
        <v>0.10148356616837237</v>
      </c>
      <c r="F173">
        <f t="shared" si="8"/>
        <v>498.06527808819459</v>
      </c>
    </row>
    <row r="174" spans="1:6" x14ac:dyDescent="0.25">
      <c r="A174">
        <v>171</v>
      </c>
      <c r="B174">
        <v>0.992702229931816</v>
      </c>
      <c r="C174">
        <v>23.684952905866801</v>
      </c>
      <c r="D174">
        <f t="shared" si="6"/>
        <v>2.0048709319560143E-3</v>
      </c>
      <c r="E174">
        <f t="shared" si="7"/>
        <v>0.10292801062054505</v>
      </c>
      <c r="F174">
        <f t="shared" si="8"/>
        <v>498.78522555283348</v>
      </c>
    </row>
    <row r="175" spans="1:6" x14ac:dyDescent="0.25">
      <c r="A175">
        <v>172</v>
      </c>
      <c r="B175">
        <v>0.98983235128328095</v>
      </c>
      <c r="C175">
        <v>23.684952905866801</v>
      </c>
      <c r="D175">
        <f t="shared" si="6"/>
        <v>1.999074897548915E-3</v>
      </c>
      <c r="E175">
        <f t="shared" si="7"/>
        <v>0.10582317389318657</v>
      </c>
      <c r="F175">
        <f t="shared" si="8"/>
        <v>500.23138263909453</v>
      </c>
    </row>
    <row r="176" spans="1:6" x14ac:dyDescent="0.25">
      <c r="A176">
        <v>173</v>
      </c>
      <c r="B176">
        <v>0.992702229931816</v>
      </c>
      <c r="C176">
        <v>23.684952905866801</v>
      </c>
      <c r="D176">
        <f t="shared" si="6"/>
        <v>2.0048709319560143E-3</v>
      </c>
      <c r="E176">
        <f t="shared" si="7"/>
        <v>0.10292801062054505</v>
      </c>
      <c r="F176">
        <f t="shared" si="8"/>
        <v>498.78522555283348</v>
      </c>
    </row>
    <row r="177" spans="1:6" x14ac:dyDescent="0.25">
      <c r="A177">
        <v>174</v>
      </c>
      <c r="B177">
        <v>0.98983235128328095</v>
      </c>
      <c r="C177">
        <v>23.684952905866801</v>
      </c>
      <c r="D177">
        <f t="shared" si="6"/>
        <v>1.999074897548915E-3</v>
      </c>
      <c r="E177">
        <f t="shared" si="7"/>
        <v>0.10582317389318657</v>
      </c>
      <c r="F177">
        <f t="shared" si="8"/>
        <v>500.23138263909453</v>
      </c>
    </row>
    <row r="178" spans="1:6" x14ac:dyDescent="0.25">
      <c r="A178">
        <v>175</v>
      </c>
      <c r="B178">
        <v>0.98839741195901298</v>
      </c>
      <c r="C178">
        <v>23.684952905866801</v>
      </c>
      <c r="D178">
        <f t="shared" si="6"/>
        <v>1.9961768803453644E-3</v>
      </c>
      <c r="E178">
        <f t="shared" si="7"/>
        <v>0.10727390484729277</v>
      </c>
      <c r="F178">
        <f t="shared" si="8"/>
        <v>500.95761044331255</v>
      </c>
    </row>
    <row r="179" spans="1:6" x14ac:dyDescent="0.25">
      <c r="A179">
        <v>176</v>
      </c>
      <c r="B179">
        <v>0.98696247263474601</v>
      </c>
      <c r="C179">
        <v>23.684952905866801</v>
      </c>
      <c r="D179">
        <f t="shared" si="6"/>
        <v>1.9932788631418156E-3</v>
      </c>
      <c r="E179">
        <f t="shared" si="7"/>
        <v>0.10872674347974348</v>
      </c>
      <c r="F179">
        <f t="shared" si="8"/>
        <v>501.68594996477071</v>
      </c>
    </row>
    <row r="180" spans="1:6" x14ac:dyDescent="0.25">
      <c r="A180">
        <v>177</v>
      </c>
      <c r="B180">
        <v>0.98552753331047804</v>
      </c>
      <c r="C180">
        <v>23.684952905866801</v>
      </c>
      <c r="D180">
        <f t="shared" si="6"/>
        <v>1.9903808459382651E-3</v>
      </c>
      <c r="E180">
        <f t="shared" si="7"/>
        <v>0.1101816959236866</v>
      </c>
      <c r="F180">
        <f t="shared" si="8"/>
        <v>502.41641042752309</v>
      </c>
    </row>
    <row r="181" spans="1:6" x14ac:dyDescent="0.25">
      <c r="A181">
        <v>178</v>
      </c>
      <c r="B181">
        <v>0.98552753331047804</v>
      </c>
      <c r="C181">
        <v>23.684952905866801</v>
      </c>
      <c r="D181">
        <f t="shared" si="6"/>
        <v>1.9903808459382651E-3</v>
      </c>
      <c r="E181">
        <f t="shared" si="7"/>
        <v>0.1101816959236866</v>
      </c>
      <c r="F181">
        <f t="shared" si="8"/>
        <v>502.41641042752309</v>
      </c>
    </row>
    <row r="182" spans="1:6" x14ac:dyDescent="0.25">
      <c r="A182">
        <v>179</v>
      </c>
      <c r="B182">
        <v>0.98409259398621096</v>
      </c>
      <c r="C182">
        <v>23.657436603103601</v>
      </c>
      <c r="D182">
        <f t="shared" si="6"/>
        <v>1.9874828287347163E-3</v>
      </c>
      <c r="E182">
        <f t="shared" si="7"/>
        <v>0.11163876833907493</v>
      </c>
      <c r="F182">
        <f t="shared" si="8"/>
        <v>503.14900110942153</v>
      </c>
    </row>
    <row r="183" spans="1:6" x14ac:dyDescent="0.25">
      <c r="A183">
        <v>180</v>
      </c>
      <c r="B183">
        <v>0.98122271533767602</v>
      </c>
      <c r="C183">
        <v>23.684952905866801</v>
      </c>
      <c r="D183">
        <f t="shared" si="6"/>
        <v>1.981686794327617E-3</v>
      </c>
      <c r="E183">
        <f t="shared" si="7"/>
        <v>0.11455929785899818</v>
      </c>
      <c r="F183">
        <f t="shared" si="8"/>
        <v>504.62061051342795</v>
      </c>
    </row>
    <row r="184" spans="1:6" x14ac:dyDescent="0.25">
      <c r="A184">
        <v>181</v>
      </c>
      <c r="B184">
        <v>0.98265765466194299</v>
      </c>
      <c r="C184">
        <v>23.684952905866801</v>
      </c>
      <c r="D184">
        <f t="shared" si="6"/>
        <v>1.9845848115311658E-3</v>
      </c>
      <c r="E184">
        <f t="shared" si="7"/>
        <v>0.11309796691283135</v>
      </c>
      <c r="F184">
        <f t="shared" si="8"/>
        <v>503.88373134251214</v>
      </c>
    </row>
    <row r="185" spans="1:6" x14ac:dyDescent="0.25">
      <c r="A185">
        <v>182</v>
      </c>
      <c r="B185">
        <v>0.97835283668914097</v>
      </c>
      <c r="C185">
        <v>23.712460085670699</v>
      </c>
      <c r="D185">
        <f t="shared" si="6"/>
        <v>1.9758907599205177E-3</v>
      </c>
      <c r="E185">
        <f t="shared" si="7"/>
        <v>0.11748838186131483</v>
      </c>
      <c r="F185">
        <f t="shared" si="8"/>
        <v>506.10085349061814</v>
      </c>
    </row>
    <row r="186" spans="1:6" x14ac:dyDescent="0.25">
      <c r="A186">
        <v>183</v>
      </c>
      <c r="B186">
        <v>0.97835283668914097</v>
      </c>
      <c r="C186">
        <v>23.684952905866801</v>
      </c>
      <c r="D186">
        <f t="shared" si="6"/>
        <v>1.9758907599205177E-3</v>
      </c>
      <c r="E186">
        <f t="shared" si="7"/>
        <v>0.11748838186131483</v>
      </c>
      <c r="F186">
        <f t="shared" si="8"/>
        <v>506.10085349061814</v>
      </c>
    </row>
    <row r="187" spans="1:6" x14ac:dyDescent="0.25">
      <c r="A187">
        <v>184</v>
      </c>
      <c r="B187">
        <v>0.97835283668914097</v>
      </c>
      <c r="C187">
        <v>23.684952905866801</v>
      </c>
      <c r="D187">
        <f t="shared" si="6"/>
        <v>1.9758907599205177E-3</v>
      </c>
      <c r="E187">
        <f t="shared" si="7"/>
        <v>0.11748838186131483</v>
      </c>
      <c r="F187">
        <f t="shared" si="8"/>
        <v>506.10085349061814</v>
      </c>
    </row>
    <row r="188" spans="1:6" x14ac:dyDescent="0.25">
      <c r="A188">
        <v>185</v>
      </c>
      <c r="B188">
        <v>0.976917897364873</v>
      </c>
      <c r="C188">
        <v>23.712460085670699</v>
      </c>
      <c r="D188">
        <f t="shared" si="6"/>
        <v>1.9729927427169672E-3</v>
      </c>
      <c r="E188">
        <f t="shared" si="7"/>
        <v>0.11895614748260511</v>
      </c>
      <c r="F188">
        <f t="shared" si="8"/>
        <v>506.84423634671907</v>
      </c>
    </row>
    <row r="189" spans="1:6" x14ac:dyDescent="0.25">
      <c r="A189">
        <v>186</v>
      </c>
      <c r="B189">
        <v>0.97404801871633795</v>
      </c>
      <c r="C189">
        <v>23.712460085670699</v>
      </c>
      <c r="D189">
        <f t="shared" si="6"/>
        <v>1.9671967083098678E-3</v>
      </c>
      <c r="E189">
        <f t="shared" si="7"/>
        <v>0.12189815758629816</v>
      </c>
      <c r="F189">
        <f t="shared" si="8"/>
        <v>508.33757283945317</v>
      </c>
    </row>
    <row r="190" spans="1:6" x14ac:dyDescent="0.25">
      <c r="A190">
        <v>187</v>
      </c>
      <c r="B190">
        <v>0.97261307939207098</v>
      </c>
      <c r="C190">
        <v>23.684952905866801</v>
      </c>
      <c r="D190">
        <f t="shared" si="6"/>
        <v>1.964298691106319E-3</v>
      </c>
      <c r="E190">
        <f t="shared" si="7"/>
        <v>0.12337241480092793</v>
      </c>
      <c r="F190">
        <f t="shared" si="8"/>
        <v>509.08754586441574</v>
      </c>
    </row>
    <row r="191" spans="1:6" x14ac:dyDescent="0.25">
      <c r="A191">
        <v>188</v>
      </c>
      <c r="B191">
        <v>0.97261307939207098</v>
      </c>
      <c r="C191">
        <v>23.684952905866801</v>
      </c>
      <c r="D191">
        <f t="shared" si="6"/>
        <v>1.964298691106319E-3</v>
      </c>
      <c r="E191">
        <f t="shared" si="7"/>
        <v>0.12337241480092793</v>
      </c>
      <c r="F191">
        <f t="shared" si="8"/>
        <v>509.08754586441574</v>
      </c>
    </row>
    <row r="192" spans="1:6" x14ac:dyDescent="0.25">
      <c r="A192">
        <v>189</v>
      </c>
      <c r="B192">
        <v>0.97117814006780301</v>
      </c>
      <c r="C192">
        <v>23.684952905866801</v>
      </c>
      <c r="D192">
        <f t="shared" si="6"/>
        <v>1.9614006739027685E-3</v>
      </c>
      <c r="E192">
        <f t="shared" si="7"/>
        <v>0.12484884865922063</v>
      </c>
      <c r="F192">
        <f t="shared" si="8"/>
        <v>509.83973509615123</v>
      </c>
    </row>
    <row r="193" spans="1:6" x14ac:dyDescent="0.25">
      <c r="A193">
        <v>190</v>
      </c>
      <c r="B193">
        <v>0.96974320074353604</v>
      </c>
      <c r="C193">
        <v>23.684952905866801</v>
      </c>
      <c r="D193">
        <f t="shared" si="6"/>
        <v>1.9585026566992197E-3</v>
      </c>
      <c r="E193">
        <f t="shared" si="7"/>
        <v>0.12632746559802183</v>
      </c>
      <c r="F193">
        <f t="shared" si="8"/>
        <v>510.59415037269292</v>
      </c>
    </row>
    <row r="194" spans="1:6" x14ac:dyDescent="0.25">
      <c r="A194">
        <v>191</v>
      </c>
      <c r="B194">
        <v>0.96974320074353604</v>
      </c>
      <c r="C194">
        <v>23.684952905866801</v>
      </c>
      <c r="D194">
        <f t="shared" si="6"/>
        <v>1.9585026566992197E-3</v>
      </c>
      <c r="E194">
        <f t="shared" si="7"/>
        <v>0.12632746559802183</v>
      </c>
      <c r="F194">
        <f t="shared" si="8"/>
        <v>510.59415037269292</v>
      </c>
    </row>
    <row r="195" spans="1:6" x14ac:dyDescent="0.25">
      <c r="A195">
        <v>192</v>
      </c>
      <c r="B195">
        <v>0.96687332209500099</v>
      </c>
      <c r="C195">
        <v>23.684952905866801</v>
      </c>
      <c r="D195">
        <f t="shared" si="6"/>
        <v>1.9527066222921204E-3</v>
      </c>
      <c r="E195">
        <f t="shared" si="7"/>
        <v>0.12929127460768414</v>
      </c>
      <c r="F195">
        <f t="shared" si="8"/>
        <v>512.10969870434656</v>
      </c>
    </row>
    <row r="196" spans="1:6" x14ac:dyDescent="0.25">
      <c r="A196">
        <v>193</v>
      </c>
      <c r="B196">
        <v>0.96830826141926796</v>
      </c>
      <c r="C196">
        <v>23.684952905866801</v>
      </c>
      <c r="D196">
        <f t="shared" si="6"/>
        <v>1.9556046394956688E-3</v>
      </c>
      <c r="E196">
        <f t="shared" si="7"/>
        <v>0.12780827208277479</v>
      </c>
      <c r="F196">
        <f t="shared" si="8"/>
        <v>511.35080159039211</v>
      </c>
    </row>
    <row r="197" spans="1:6" x14ac:dyDescent="0.25">
      <c r="A197">
        <v>194</v>
      </c>
      <c r="B197">
        <v>0.96543838277073302</v>
      </c>
      <c r="C197">
        <v>23.712460085670699</v>
      </c>
      <c r="D197">
        <f t="shared" ref="D197:D260" si="9">B197/$B$3*$J$1</f>
        <v>1.9498086050885699E-3</v>
      </c>
      <c r="E197">
        <f t="shared" ref="E197:E260" si="10">LN($J$1/D197)</f>
        <v>0.13077647969589493</v>
      </c>
      <c r="F197">
        <f t="shared" ref="F197:F260" si="11">1/D197</f>
        <v>512.8708517288419</v>
      </c>
    </row>
    <row r="198" spans="1:6" x14ac:dyDescent="0.25">
      <c r="A198">
        <v>195</v>
      </c>
      <c r="B198">
        <v>0.96256850412219797</v>
      </c>
      <c r="C198">
        <v>23.684952905866801</v>
      </c>
      <c r="D198">
        <f t="shared" si="9"/>
        <v>1.9440125706814703E-3</v>
      </c>
      <c r="E198">
        <f t="shared" si="10"/>
        <v>0.13375352380049801</v>
      </c>
      <c r="F198">
        <f t="shared" si="11"/>
        <v>514.39996586516497</v>
      </c>
    </row>
    <row r="199" spans="1:6" x14ac:dyDescent="0.25">
      <c r="A199">
        <v>196</v>
      </c>
      <c r="B199">
        <v>0.95969862547366303</v>
      </c>
      <c r="C199">
        <v>23.657436603103601</v>
      </c>
      <c r="D199">
        <f t="shared" si="9"/>
        <v>1.938216536274371E-3</v>
      </c>
      <c r="E199">
        <f t="shared" si="10"/>
        <v>0.13673945716701147</v>
      </c>
      <c r="F199">
        <f t="shared" si="11"/>
        <v>515.93822531418209</v>
      </c>
    </row>
    <row r="200" spans="1:6" x14ac:dyDescent="0.25">
      <c r="A200">
        <v>197</v>
      </c>
      <c r="B200">
        <v>0.95969862547366303</v>
      </c>
      <c r="C200">
        <v>23.657436603103601</v>
      </c>
      <c r="D200">
        <f t="shared" si="9"/>
        <v>1.938216536274371E-3</v>
      </c>
      <c r="E200">
        <f t="shared" si="10"/>
        <v>0.13673945716701147</v>
      </c>
      <c r="F200">
        <f t="shared" si="11"/>
        <v>515.93822531418209</v>
      </c>
    </row>
    <row r="201" spans="1:6" x14ac:dyDescent="0.25">
      <c r="A201">
        <v>198</v>
      </c>
      <c r="B201">
        <v>0.95826368614939605</v>
      </c>
      <c r="C201">
        <v>23.684952905866801</v>
      </c>
      <c r="D201">
        <f t="shared" si="9"/>
        <v>1.9353185190708225E-3</v>
      </c>
      <c r="E201">
        <f t="shared" si="10"/>
        <v>0.13823577394373088</v>
      </c>
      <c r="F201">
        <f t="shared" si="11"/>
        <v>516.71081020819042</v>
      </c>
    </row>
    <row r="202" spans="1:6" x14ac:dyDescent="0.25">
      <c r="A202">
        <v>199</v>
      </c>
      <c r="B202">
        <v>0.95969862547366303</v>
      </c>
      <c r="C202">
        <v>23.657436603103601</v>
      </c>
      <c r="D202">
        <f t="shared" si="9"/>
        <v>1.938216536274371E-3</v>
      </c>
      <c r="E202">
        <f t="shared" si="10"/>
        <v>0.13673945716701147</v>
      </c>
      <c r="F202">
        <f t="shared" si="11"/>
        <v>515.93822531418209</v>
      </c>
    </row>
    <row r="203" spans="1:6" x14ac:dyDescent="0.25">
      <c r="A203">
        <v>200</v>
      </c>
      <c r="B203">
        <v>0.95826368614939605</v>
      </c>
      <c r="C203">
        <v>23.657436603103601</v>
      </c>
      <c r="D203">
        <f t="shared" si="9"/>
        <v>1.9353185190708225E-3</v>
      </c>
      <c r="E203">
        <f t="shared" si="10"/>
        <v>0.13823577394373088</v>
      </c>
      <c r="F203">
        <f t="shared" si="11"/>
        <v>516.71081020819042</v>
      </c>
    </row>
    <row r="204" spans="1:6" x14ac:dyDescent="0.25">
      <c r="A204">
        <v>201</v>
      </c>
      <c r="B204">
        <v>0.95826368614939605</v>
      </c>
      <c r="C204">
        <v>23.657436603103601</v>
      </c>
      <c r="D204">
        <f t="shared" si="9"/>
        <v>1.9353185190708225E-3</v>
      </c>
      <c r="E204">
        <f t="shared" si="10"/>
        <v>0.13823577394373088</v>
      </c>
      <c r="F204">
        <f t="shared" si="11"/>
        <v>516.71081020819042</v>
      </c>
    </row>
    <row r="205" spans="1:6" x14ac:dyDescent="0.25">
      <c r="A205">
        <v>202</v>
      </c>
      <c r="B205">
        <v>0.95682874682512797</v>
      </c>
      <c r="C205">
        <v>23.657436603103601</v>
      </c>
      <c r="D205">
        <f t="shared" si="9"/>
        <v>1.9324205018672717E-3</v>
      </c>
      <c r="E205">
        <f t="shared" si="10"/>
        <v>0.13973433303998686</v>
      </c>
      <c r="F205">
        <f t="shared" si="11"/>
        <v>517.4857123662855</v>
      </c>
    </row>
    <row r="206" spans="1:6" x14ac:dyDescent="0.25">
      <c r="A206">
        <v>203</v>
      </c>
      <c r="B206">
        <v>0.95252392885232595</v>
      </c>
      <c r="C206">
        <v>23.657436603103601</v>
      </c>
      <c r="D206">
        <f t="shared" si="9"/>
        <v>1.9237264502566238E-3</v>
      </c>
      <c r="E206">
        <f t="shared" si="10"/>
        <v>0.14424353170375045</v>
      </c>
      <c r="F206">
        <f t="shared" si="11"/>
        <v>519.82442715106436</v>
      </c>
    </row>
    <row r="207" spans="1:6" x14ac:dyDescent="0.25">
      <c r="A207">
        <v>204</v>
      </c>
      <c r="B207">
        <v>0.95108898952805798</v>
      </c>
      <c r="C207">
        <v>23.657436603103601</v>
      </c>
      <c r="D207">
        <f t="shared" si="9"/>
        <v>1.9208284330530733E-3</v>
      </c>
      <c r="E207">
        <f t="shared" si="10"/>
        <v>0.14575112768841281</v>
      </c>
      <c r="F207">
        <f t="shared" si="11"/>
        <v>520.60870340748943</v>
      </c>
    </row>
    <row r="208" spans="1:6" x14ac:dyDescent="0.25">
      <c r="A208">
        <v>205</v>
      </c>
      <c r="B208">
        <v>0.95108898952805798</v>
      </c>
      <c r="C208">
        <v>23.657436603103601</v>
      </c>
      <c r="D208">
        <f t="shared" si="9"/>
        <v>1.9208284330530733E-3</v>
      </c>
      <c r="E208">
        <f t="shared" si="10"/>
        <v>0.14575112768841281</v>
      </c>
      <c r="F208">
        <f t="shared" si="11"/>
        <v>520.60870340748943</v>
      </c>
    </row>
    <row r="209" spans="1:6" x14ac:dyDescent="0.25">
      <c r="A209">
        <v>206</v>
      </c>
      <c r="B209">
        <v>0.94965405020379101</v>
      </c>
      <c r="C209">
        <v>23.657436603103601</v>
      </c>
      <c r="D209">
        <f t="shared" si="9"/>
        <v>1.9179304158495245E-3</v>
      </c>
      <c r="E209">
        <f t="shared" si="10"/>
        <v>0.14726099995086633</v>
      </c>
      <c r="F209">
        <f t="shared" si="11"/>
        <v>521.39534976667119</v>
      </c>
    </row>
    <row r="210" spans="1:6" x14ac:dyDescent="0.25">
      <c r="A210">
        <v>207</v>
      </c>
      <c r="B210">
        <v>0.94678417155525596</v>
      </c>
      <c r="C210">
        <v>23.657436603103601</v>
      </c>
      <c r="D210">
        <f t="shared" si="9"/>
        <v>1.9121343814424252E-3</v>
      </c>
      <c r="E210">
        <f t="shared" si="10"/>
        <v>0.15028760087712439</v>
      </c>
      <c r="F210">
        <f t="shared" si="11"/>
        <v>522.97579589863687</v>
      </c>
    </row>
    <row r="211" spans="1:6" x14ac:dyDescent="0.25">
      <c r="A211">
        <v>208</v>
      </c>
      <c r="B211">
        <v>0.94534923223098799</v>
      </c>
      <c r="C211">
        <v>23.657436603103601</v>
      </c>
      <c r="D211">
        <f t="shared" si="9"/>
        <v>1.9092363642388744E-3</v>
      </c>
      <c r="E211">
        <f t="shared" si="10"/>
        <v>0.15180434340329871</v>
      </c>
      <c r="F211">
        <f t="shared" si="11"/>
        <v>523.76961738765874</v>
      </c>
    </row>
    <row r="212" spans="1:6" x14ac:dyDescent="0.25">
      <c r="A212">
        <v>209</v>
      </c>
      <c r="B212">
        <v>0.94534923223098799</v>
      </c>
      <c r="C212">
        <v>23.657436603103601</v>
      </c>
      <c r="D212">
        <f t="shared" si="9"/>
        <v>1.9092363642388744E-3</v>
      </c>
      <c r="E212">
        <f t="shared" si="10"/>
        <v>0.15180434340329871</v>
      </c>
      <c r="F212">
        <f t="shared" si="11"/>
        <v>523.76961738765874</v>
      </c>
    </row>
    <row r="213" spans="1:6" x14ac:dyDescent="0.25">
      <c r="A213">
        <v>210</v>
      </c>
      <c r="B213">
        <v>0.94391429290672102</v>
      </c>
      <c r="C213">
        <v>23.629921901241499</v>
      </c>
      <c r="D213">
        <f t="shared" si="9"/>
        <v>1.9063383470353259E-3</v>
      </c>
      <c r="E213">
        <f t="shared" si="10"/>
        <v>0.15332338993238423</v>
      </c>
      <c r="F213">
        <f t="shared" si="11"/>
        <v>524.56585241290816</v>
      </c>
    </row>
    <row r="214" spans="1:6" x14ac:dyDescent="0.25">
      <c r="A214">
        <v>211</v>
      </c>
      <c r="B214">
        <v>0.94247935358245305</v>
      </c>
      <c r="C214">
        <v>23.629921901241499</v>
      </c>
      <c r="D214">
        <f t="shared" si="9"/>
        <v>1.9034403298317753E-3</v>
      </c>
      <c r="E214">
        <f t="shared" si="10"/>
        <v>0.15484474747481011</v>
      </c>
      <c r="F214">
        <f t="shared" si="11"/>
        <v>525.36451199832425</v>
      </c>
    </row>
    <row r="215" spans="1:6" x14ac:dyDescent="0.25">
      <c r="A215">
        <v>212</v>
      </c>
      <c r="B215">
        <v>0.94104441425818597</v>
      </c>
      <c r="C215">
        <v>23.629921901241499</v>
      </c>
      <c r="D215">
        <f t="shared" si="9"/>
        <v>1.9005423126282263E-3</v>
      </c>
      <c r="E215">
        <f t="shared" si="10"/>
        <v>0.15636842307304655</v>
      </c>
      <c r="F215">
        <f t="shared" si="11"/>
        <v>526.16560723508314</v>
      </c>
    </row>
    <row r="216" spans="1:6" x14ac:dyDescent="0.25">
      <c r="A216">
        <v>213</v>
      </c>
      <c r="B216">
        <v>0.939609474933918</v>
      </c>
      <c r="C216">
        <v>23.629921901241499</v>
      </c>
      <c r="D216">
        <f t="shared" si="9"/>
        <v>1.8976442954246758E-3</v>
      </c>
      <c r="E216">
        <f t="shared" si="10"/>
        <v>0.15789442380180754</v>
      </c>
      <c r="F216">
        <f t="shared" si="11"/>
        <v>526.96914928211504</v>
      </c>
    </row>
    <row r="217" spans="1:6" x14ac:dyDescent="0.25">
      <c r="A217">
        <v>214</v>
      </c>
      <c r="B217">
        <v>0.939609474933918</v>
      </c>
      <c r="C217">
        <v>23.657436603103601</v>
      </c>
      <c r="D217">
        <f t="shared" si="9"/>
        <v>1.8976442954246758E-3</v>
      </c>
      <c r="E217">
        <f t="shared" si="10"/>
        <v>0.15789442380180754</v>
      </c>
      <c r="F217">
        <f t="shared" si="11"/>
        <v>526.96914928211504</v>
      </c>
    </row>
    <row r="218" spans="1:6" x14ac:dyDescent="0.25">
      <c r="A218">
        <v>215</v>
      </c>
      <c r="B218">
        <v>0.93673959628538295</v>
      </c>
      <c r="C218">
        <v>23.629921901241499</v>
      </c>
      <c r="D218">
        <f t="shared" si="9"/>
        <v>1.8918482610175763E-3</v>
      </c>
      <c r="E218">
        <f t="shared" si="10"/>
        <v>0.16095342911213675</v>
      </c>
      <c r="F218">
        <f t="shared" si="11"/>
        <v>528.58361878458788</v>
      </c>
    </row>
    <row r="219" spans="1:6" x14ac:dyDescent="0.25">
      <c r="A219">
        <v>216</v>
      </c>
      <c r="B219">
        <v>0.93673959628538295</v>
      </c>
      <c r="C219">
        <v>23.629921901241499</v>
      </c>
      <c r="D219">
        <f t="shared" si="9"/>
        <v>1.8918482610175763E-3</v>
      </c>
      <c r="E219">
        <f t="shared" si="10"/>
        <v>0.16095342911213675</v>
      </c>
      <c r="F219">
        <f t="shared" si="11"/>
        <v>528.58361878458788</v>
      </c>
    </row>
    <row r="220" spans="1:6" x14ac:dyDescent="0.25">
      <c r="A220">
        <v>217</v>
      </c>
      <c r="B220">
        <v>0.93386971763684801</v>
      </c>
      <c r="C220">
        <v>23.629921901241499</v>
      </c>
      <c r="D220">
        <f t="shared" si="9"/>
        <v>1.8860522266104774E-3</v>
      </c>
      <c r="E220">
        <f t="shared" si="10"/>
        <v>0.16402182065583343</v>
      </c>
      <c r="F220">
        <f t="shared" si="11"/>
        <v>530.20801115203051</v>
      </c>
    </row>
    <row r="221" spans="1:6" x14ac:dyDescent="0.25">
      <c r="A221">
        <v>218</v>
      </c>
      <c r="B221">
        <v>0.93243477831258104</v>
      </c>
      <c r="C221">
        <v>23.657436603103601</v>
      </c>
      <c r="D221">
        <f t="shared" si="9"/>
        <v>1.8831542094069286E-3</v>
      </c>
      <c r="E221">
        <f t="shared" si="10"/>
        <v>0.16555955430019773</v>
      </c>
      <c r="F221">
        <f t="shared" si="11"/>
        <v>531.02395704223034</v>
      </c>
    </row>
    <row r="222" spans="1:6" x14ac:dyDescent="0.25">
      <c r="A222">
        <v>219</v>
      </c>
      <c r="B222">
        <v>0.93243477831258104</v>
      </c>
      <c r="C222">
        <v>23.629921901241499</v>
      </c>
      <c r="D222">
        <f t="shared" si="9"/>
        <v>1.8831542094069286E-3</v>
      </c>
      <c r="E222">
        <f t="shared" si="10"/>
        <v>0.16555955430019773</v>
      </c>
      <c r="F222">
        <f t="shared" si="11"/>
        <v>531.02395704223034</v>
      </c>
    </row>
    <row r="223" spans="1:6" x14ac:dyDescent="0.25">
      <c r="A223">
        <v>220</v>
      </c>
      <c r="B223">
        <v>0.92812996033977802</v>
      </c>
      <c r="C223">
        <v>23.629921901241499</v>
      </c>
      <c r="D223">
        <f t="shared" si="9"/>
        <v>1.8744601577962785E-3</v>
      </c>
      <c r="E223">
        <f t="shared" si="10"/>
        <v>0.1701869940931057</v>
      </c>
      <c r="F223">
        <f t="shared" si="11"/>
        <v>533.48693267274166</v>
      </c>
    </row>
    <row r="224" spans="1:6" x14ac:dyDescent="0.25">
      <c r="A224">
        <v>221</v>
      </c>
      <c r="B224">
        <v>0.92812996033977802</v>
      </c>
      <c r="C224">
        <v>23.629921901241499</v>
      </c>
      <c r="D224">
        <f t="shared" si="9"/>
        <v>1.8744601577962785E-3</v>
      </c>
      <c r="E224">
        <f t="shared" si="10"/>
        <v>0.1701869940931057</v>
      </c>
      <c r="F224">
        <f t="shared" si="11"/>
        <v>533.48693267274166</v>
      </c>
    </row>
    <row r="225" spans="1:6" x14ac:dyDescent="0.25">
      <c r="A225">
        <v>222</v>
      </c>
      <c r="B225">
        <v>0.92812996033977802</v>
      </c>
      <c r="C225">
        <v>23.629921901241499</v>
      </c>
      <c r="D225">
        <f t="shared" si="9"/>
        <v>1.8744601577962785E-3</v>
      </c>
      <c r="E225">
        <f t="shared" si="10"/>
        <v>0.1701869940931057</v>
      </c>
      <c r="F225">
        <f t="shared" si="11"/>
        <v>533.48693267274166</v>
      </c>
    </row>
    <row r="226" spans="1:6" x14ac:dyDescent="0.25">
      <c r="A226">
        <v>223</v>
      </c>
      <c r="B226">
        <v>0.92382514236697599</v>
      </c>
      <c r="C226">
        <v>23.602403407972901</v>
      </c>
      <c r="D226">
        <f t="shared" si="9"/>
        <v>1.8657661061856304E-3</v>
      </c>
      <c r="E226">
        <f t="shared" si="10"/>
        <v>0.17483594667274152</v>
      </c>
      <c r="F226">
        <f t="shared" si="11"/>
        <v>535.97286213136249</v>
      </c>
    </row>
    <row r="227" spans="1:6" x14ac:dyDescent="0.25">
      <c r="A227">
        <v>224</v>
      </c>
      <c r="B227">
        <v>0.92239020304270802</v>
      </c>
      <c r="C227">
        <v>23.629921901241499</v>
      </c>
      <c r="D227">
        <f t="shared" si="9"/>
        <v>1.8628680889820799E-3</v>
      </c>
      <c r="E227">
        <f t="shared" si="10"/>
        <v>0.1763904128045288</v>
      </c>
      <c r="F227">
        <f t="shared" si="11"/>
        <v>536.80666168178675</v>
      </c>
    </row>
    <row r="228" spans="1:6" x14ac:dyDescent="0.25">
      <c r="A228">
        <v>225</v>
      </c>
      <c r="B228">
        <v>0.92095526371844105</v>
      </c>
      <c r="C228">
        <v>23.629921901241499</v>
      </c>
      <c r="D228">
        <f t="shared" si="9"/>
        <v>1.8599700717785315E-3</v>
      </c>
      <c r="E228">
        <f t="shared" si="10"/>
        <v>0.17794729906376391</v>
      </c>
      <c r="F228">
        <f t="shared" si="11"/>
        <v>537.64305951642802</v>
      </c>
    </row>
    <row r="229" spans="1:6" x14ac:dyDescent="0.25">
      <c r="A229">
        <v>226</v>
      </c>
      <c r="B229">
        <v>0.918085385069906</v>
      </c>
      <c r="C229">
        <v>23.629921901241499</v>
      </c>
      <c r="D229">
        <f t="shared" si="9"/>
        <v>1.854174037371432E-3</v>
      </c>
      <c r="E229">
        <f t="shared" si="10"/>
        <v>0.18106836218986508</v>
      </c>
      <c r="F229">
        <f t="shared" si="11"/>
        <v>539.32369877082795</v>
      </c>
    </row>
    <row r="230" spans="1:6" x14ac:dyDescent="0.25">
      <c r="A230">
        <v>227</v>
      </c>
      <c r="B230">
        <v>0.91952032439417297</v>
      </c>
      <c r="C230">
        <v>23.602403407972901</v>
      </c>
      <c r="D230">
        <f t="shared" si="9"/>
        <v>1.8570720545749804E-3</v>
      </c>
      <c r="E230">
        <f t="shared" si="10"/>
        <v>0.17950661299792992</v>
      </c>
      <c r="F230">
        <f t="shared" si="11"/>
        <v>538.48206779939153</v>
      </c>
    </row>
    <row r="231" spans="1:6" x14ac:dyDescent="0.25">
      <c r="A231">
        <v>228</v>
      </c>
      <c r="B231">
        <v>0.918085385069906</v>
      </c>
      <c r="C231">
        <v>23.629921901241499</v>
      </c>
      <c r="D231">
        <f t="shared" si="9"/>
        <v>1.854174037371432E-3</v>
      </c>
      <c r="E231">
        <f t="shared" si="10"/>
        <v>0.18106836218986508</v>
      </c>
      <c r="F231">
        <f t="shared" si="11"/>
        <v>539.32369877082795</v>
      </c>
    </row>
    <row r="232" spans="1:6" x14ac:dyDescent="0.25">
      <c r="A232">
        <v>229</v>
      </c>
      <c r="B232">
        <v>0.91665044574563803</v>
      </c>
      <c r="C232">
        <v>23.629921901241499</v>
      </c>
      <c r="D232">
        <f t="shared" si="9"/>
        <v>1.8512760201678815E-3</v>
      </c>
      <c r="E232">
        <f t="shared" si="10"/>
        <v>0.18263255425799713</v>
      </c>
      <c r="F232">
        <f t="shared" si="11"/>
        <v>540.16796474753437</v>
      </c>
    </row>
    <row r="233" spans="1:6" x14ac:dyDescent="0.25">
      <c r="A233">
        <v>230</v>
      </c>
      <c r="B233">
        <v>0.91665044574563803</v>
      </c>
      <c r="C233">
        <v>23.629921901241499</v>
      </c>
      <c r="D233">
        <f t="shared" si="9"/>
        <v>1.8512760201678815E-3</v>
      </c>
      <c r="E233">
        <f t="shared" si="10"/>
        <v>0.18263255425799713</v>
      </c>
      <c r="F233">
        <f t="shared" si="11"/>
        <v>540.16796474753437</v>
      </c>
    </row>
    <row r="234" spans="1:6" x14ac:dyDescent="0.25">
      <c r="A234">
        <v>231</v>
      </c>
      <c r="B234">
        <v>0.91378056709710298</v>
      </c>
      <c r="C234">
        <v>23.629921901241499</v>
      </c>
      <c r="D234">
        <f t="shared" si="9"/>
        <v>1.8454799857607819E-3</v>
      </c>
      <c r="E234">
        <f t="shared" si="10"/>
        <v>0.18576829767580233</v>
      </c>
      <c r="F234">
        <f t="shared" si="11"/>
        <v>541.86445137076862</v>
      </c>
    </row>
    <row r="235" spans="1:6" x14ac:dyDescent="0.25">
      <c r="A235">
        <v>232</v>
      </c>
      <c r="B235">
        <v>0.91091068844856804</v>
      </c>
      <c r="C235">
        <v>23.629921901241499</v>
      </c>
      <c r="D235">
        <f t="shared" si="9"/>
        <v>1.8396839513536826E-3</v>
      </c>
      <c r="E235">
        <f t="shared" si="10"/>
        <v>0.18891390491892288</v>
      </c>
      <c r="F235">
        <f t="shared" si="11"/>
        <v>543.57162775930976</v>
      </c>
    </row>
    <row r="236" spans="1:6" x14ac:dyDescent="0.25">
      <c r="A236">
        <v>233</v>
      </c>
      <c r="B236">
        <v>0.90804080980003299</v>
      </c>
      <c r="C236">
        <v>23.629921901241499</v>
      </c>
      <c r="D236">
        <f t="shared" si="9"/>
        <v>1.8338879169465833E-3</v>
      </c>
      <c r="E236">
        <f t="shared" si="10"/>
        <v>0.19206943823872066</v>
      </c>
      <c r="F236">
        <f t="shared" si="11"/>
        <v>545.28959526872086</v>
      </c>
    </row>
    <row r="237" spans="1:6" x14ac:dyDescent="0.25">
      <c r="A237">
        <v>234</v>
      </c>
      <c r="B237">
        <v>0.90804080980003299</v>
      </c>
      <c r="C237">
        <v>23.629921901241499</v>
      </c>
      <c r="D237">
        <f t="shared" si="9"/>
        <v>1.8338879169465833E-3</v>
      </c>
      <c r="E237">
        <f t="shared" si="10"/>
        <v>0.19206943823872066</v>
      </c>
      <c r="F237">
        <f t="shared" si="11"/>
        <v>545.28959526872086</v>
      </c>
    </row>
    <row r="238" spans="1:6" x14ac:dyDescent="0.25">
      <c r="A238">
        <v>235</v>
      </c>
      <c r="B238">
        <v>0.90804080980003299</v>
      </c>
      <c r="C238">
        <v>23.629921901241499</v>
      </c>
      <c r="D238">
        <f t="shared" si="9"/>
        <v>1.8338879169465833E-3</v>
      </c>
      <c r="E238">
        <f t="shared" si="10"/>
        <v>0.19206943823872066</v>
      </c>
      <c r="F238">
        <f t="shared" si="11"/>
        <v>545.28959526872086</v>
      </c>
    </row>
    <row r="239" spans="1:6" x14ac:dyDescent="0.25">
      <c r="A239">
        <v>236</v>
      </c>
      <c r="B239">
        <v>0.90660587047576602</v>
      </c>
      <c r="C239">
        <v>23.629921901241499</v>
      </c>
      <c r="D239">
        <f t="shared" si="9"/>
        <v>1.8309898997430345E-3</v>
      </c>
      <c r="E239">
        <f t="shared" si="10"/>
        <v>0.19365094679236874</v>
      </c>
      <c r="F239">
        <f t="shared" si="11"/>
        <v>546.15265771828797</v>
      </c>
    </row>
    <row r="240" spans="1:6" x14ac:dyDescent="0.25">
      <c r="A240">
        <v>237</v>
      </c>
      <c r="B240">
        <v>0.90373599182723097</v>
      </c>
      <c r="C240">
        <v>23.629921901241499</v>
      </c>
      <c r="D240">
        <f t="shared" si="9"/>
        <v>1.8251938653359352E-3</v>
      </c>
      <c r="E240">
        <f t="shared" si="10"/>
        <v>0.19682148724373241</v>
      </c>
      <c r="F240">
        <f t="shared" si="11"/>
        <v>547.88700476809106</v>
      </c>
    </row>
    <row r="241" spans="1:6" x14ac:dyDescent="0.25">
      <c r="A241">
        <v>238</v>
      </c>
      <c r="B241">
        <v>0.90086611317869603</v>
      </c>
      <c r="C241">
        <v>23.629921901241499</v>
      </c>
      <c r="D241">
        <f t="shared" si="9"/>
        <v>1.8193978309288361E-3</v>
      </c>
      <c r="E241">
        <f t="shared" si="10"/>
        <v>0.20000211200303036</v>
      </c>
      <c r="F241">
        <f t="shared" si="11"/>
        <v>549.63240199614927</v>
      </c>
    </row>
    <row r="242" spans="1:6" x14ac:dyDescent="0.25">
      <c r="A242">
        <v>239</v>
      </c>
      <c r="B242">
        <v>0.89943117385442795</v>
      </c>
      <c r="C242">
        <v>23.629921901241499</v>
      </c>
      <c r="D242">
        <f t="shared" si="9"/>
        <v>1.8164998137252851E-3</v>
      </c>
      <c r="E242">
        <f t="shared" si="10"/>
        <v>0.20159622608460551</v>
      </c>
      <c r="F242">
        <f t="shared" si="11"/>
        <v>550.50927748194806</v>
      </c>
    </row>
    <row r="243" spans="1:6" x14ac:dyDescent="0.25">
      <c r="A243">
        <v>240</v>
      </c>
      <c r="B243">
        <v>0.89799623453016097</v>
      </c>
      <c r="C243">
        <v>23.629921901241499</v>
      </c>
      <c r="D243">
        <f t="shared" si="9"/>
        <v>1.8136017965217368E-3</v>
      </c>
      <c r="E243">
        <f t="shared" si="10"/>
        <v>0.20319288542385519</v>
      </c>
      <c r="F243">
        <f t="shared" si="11"/>
        <v>551.38895534724099</v>
      </c>
    </row>
    <row r="244" spans="1:6" x14ac:dyDescent="0.25">
      <c r="A244">
        <v>241</v>
      </c>
      <c r="B244">
        <v>0.89512635588162603</v>
      </c>
      <c r="C244">
        <v>23.629921901241499</v>
      </c>
      <c r="D244">
        <f t="shared" si="9"/>
        <v>1.8078057621146375E-3</v>
      </c>
      <c r="E244">
        <f t="shared" si="10"/>
        <v>0.2063938724777851</v>
      </c>
      <c r="F244">
        <f t="shared" si="11"/>
        <v>553.15677212482933</v>
      </c>
    </row>
    <row r="245" spans="1:6" x14ac:dyDescent="0.25">
      <c r="A245">
        <v>242</v>
      </c>
      <c r="B245">
        <v>0.89512635588162603</v>
      </c>
      <c r="C245">
        <v>23.629921901241499</v>
      </c>
      <c r="D245">
        <f t="shared" si="9"/>
        <v>1.8078057621146375E-3</v>
      </c>
      <c r="E245">
        <f t="shared" si="10"/>
        <v>0.2063938724777851</v>
      </c>
      <c r="F245">
        <f t="shared" si="11"/>
        <v>553.15677212482933</v>
      </c>
    </row>
    <row r="246" spans="1:6" x14ac:dyDescent="0.25">
      <c r="A246">
        <v>243</v>
      </c>
      <c r="B246">
        <v>0.89369141655735795</v>
      </c>
      <c r="C246">
        <v>23.629921901241499</v>
      </c>
      <c r="D246">
        <f t="shared" si="9"/>
        <v>1.8049077449110865E-3</v>
      </c>
      <c r="E246">
        <f t="shared" si="10"/>
        <v>0.20799821659171516</v>
      </c>
      <c r="F246">
        <f t="shared" si="11"/>
        <v>554.04493820777645</v>
      </c>
    </row>
    <row r="247" spans="1:6" x14ac:dyDescent="0.25">
      <c r="A247">
        <v>244</v>
      </c>
      <c r="B247">
        <v>0.89369141655735795</v>
      </c>
      <c r="C247">
        <v>23.629921901241499</v>
      </c>
      <c r="D247">
        <f t="shared" si="9"/>
        <v>1.8049077449110865E-3</v>
      </c>
      <c r="E247">
        <f t="shared" si="10"/>
        <v>0.20799821659171516</v>
      </c>
      <c r="F247">
        <f t="shared" si="11"/>
        <v>554.04493820777645</v>
      </c>
    </row>
    <row r="248" spans="1:6" x14ac:dyDescent="0.25">
      <c r="A248">
        <v>245</v>
      </c>
      <c r="B248">
        <v>0.88795165926028796</v>
      </c>
      <c r="C248">
        <v>23.629921901241499</v>
      </c>
      <c r="D248">
        <f t="shared" si="9"/>
        <v>1.7933156760968879E-3</v>
      </c>
      <c r="E248">
        <f t="shared" si="10"/>
        <v>0.21444145680328849</v>
      </c>
      <c r="F248">
        <f t="shared" si="11"/>
        <v>557.62630825626752</v>
      </c>
    </row>
    <row r="249" spans="1:6" x14ac:dyDescent="0.25">
      <c r="A249">
        <v>246</v>
      </c>
      <c r="B249">
        <v>0.88651671993602099</v>
      </c>
      <c r="C249">
        <v>23.629921901241499</v>
      </c>
      <c r="D249">
        <f t="shared" si="9"/>
        <v>1.7904176588933393E-3</v>
      </c>
      <c r="E249">
        <f t="shared" si="10"/>
        <v>0.21605877459139106</v>
      </c>
      <c r="F249">
        <f t="shared" si="11"/>
        <v>558.52889689331039</v>
      </c>
    </row>
    <row r="250" spans="1:6" x14ac:dyDescent="0.25">
      <c r="A250">
        <v>247</v>
      </c>
      <c r="B250">
        <v>0.88508178061175302</v>
      </c>
      <c r="C250">
        <v>23.629921901241499</v>
      </c>
      <c r="D250">
        <f t="shared" si="9"/>
        <v>1.7875196416897885E-3</v>
      </c>
      <c r="E250">
        <f t="shared" si="10"/>
        <v>0.21767871233419381</v>
      </c>
      <c r="F250">
        <f t="shared" si="11"/>
        <v>559.43441217500367</v>
      </c>
    </row>
    <row r="251" spans="1:6" x14ac:dyDescent="0.25">
      <c r="A251">
        <v>248</v>
      </c>
      <c r="B251">
        <v>0.88364684128748605</v>
      </c>
      <c r="C251">
        <v>23.629921901241499</v>
      </c>
      <c r="D251">
        <f t="shared" si="9"/>
        <v>1.78462162448624E-3</v>
      </c>
      <c r="E251">
        <f t="shared" si="10"/>
        <v>0.21930127853379808</v>
      </c>
      <c r="F251">
        <f t="shared" si="11"/>
        <v>560.34286835893397</v>
      </c>
    </row>
    <row r="252" spans="1:6" x14ac:dyDescent="0.25">
      <c r="A252">
        <v>249</v>
      </c>
      <c r="B252">
        <v>0.88364684128748605</v>
      </c>
      <c r="C252">
        <v>23.629921901241499</v>
      </c>
      <c r="D252">
        <f t="shared" si="9"/>
        <v>1.78462162448624E-3</v>
      </c>
      <c r="E252">
        <f t="shared" si="10"/>
        <v>0.21930127853379808</v>
      </c>
      <c r="F252">
        <f t="shared" si="11"/>
        <v>560.34286835893397</v>
      </c>
    </row>
    <row r="253" spans="1:6" x14ac:dyDescent="0.25">
      <c r="A253">
        <v>250</v>
      </c>
      <c r="B253">
        <v>0.880776962638951</v>
      </c>
      <c r="C253">
        <v>23.629921901241499</v>
      </c>
      <c r="D253">
        <f t="shared" si="9"/>
        <v>1.7788255900791409E-3</v>
      </c>
      <c r="E253">
        <f t="shared" si="10"/>
        <v>0.22255433051936502</v>
      </c>
      <c r="F253">
        <f t="shared" si="11"/>
        <v>562.16866092842156</v>
      </c>
    </row>
    <row r="254" spans="1:6" x14ac:dyDescent="0.25">
      <c r="A254">
        <v>251</v>
      </c>
      <c r="B254">
        <v>0.87790708399041595</v>
      </c>
      <c r="C254">
        <v>23.602403407972901</v>
      </c>
      <c r="D254">
        <f t="shared" si="9"/>
        <v>1.7730295556720413E-3</v>
      </c>
      <c r="E254">
        <f t="shared" si="10"/>
        <v>0.22581799939885394</v>
      </c>
      <c r="F254">
        <f t="shared" si="11"/>
        <v>564.0063905313549</v>
      </c>
    </row>
    <row r="255" spans="1:6" x14ac:dyDescent="0.25">
      <c r="A255">
        <v>252</v>
      </c>
      <c r="B255">
        <v>0.87790708399041595</v>
      </c>
      <c r="C255">
        <v>23.629921901241499</v>
      </c>
      <c r="D255">
        <f t="shared" si="9"/>
        <v>1.7730295556720413E-3</v>
      </c>
      <c r="E255">
        <f t="shared" si="10"/>
        <v>0.22581799939885394</v>
      </c>
      <c r="F255">
        <f t="shared" si="11"/>
        <v>564.0063905313549</v>
      </c>
    </row>
    <row r="256" spans="1:6" x14ac:dyDescent="0.25">
      <c r="A256">
        <v>253</v>
      </c>
      <c r="B256">
        <v>0.87503720534188101</v>
      </c>
      <c r="C256">
        <v>23.629921901241499</v>
      </c>
      <c r="D256">
        <f t="shared" si="9"/>
        <v>1.767233521264942E-3</v>
      </c>
      <c r="E256">
        <f t="shared" si="10"/>
        <v>0.22909235469935399</v>
      </c>
      <c r="F256">
        <f t="shared" si="11"/>
        <v>565.85617461818219</v>
      </c>
    </row>
    <row r="257" spans="1:6" x14ac:dyDescent="0.25">
      <c r="A257">
        <v>254</v>
      </c>
      <c r="B257">
        <v>0.87216732669334596</v>
      </c>
      <c r="C257">
        <v>23.629921901241499</v>
      </c>
      <c r="D257">
        <f t="shared" si="9"/>
        <v>1.7614374868578427E-3</v>
      </c>
      <c r="E257">
        <f t="shared" si="10"/>
        <v>0.23237746663316919</v>
      </c>
      <c r="F257">
        <f t="shared" si="11"/>
        <v>567.7181321852413</v>
      </c>
    </row>
    <row r="258" spans="1:6" x14ac:dyDescent="0.25">
      <c r="A258">
        <v>255</v>
      </c>
      <c r="B258">
        <v>0.87073238736907799</v>
      </c>
      <c r="C258">
        <v>23.602403407972901</v>
      </c>
      <c r="D258">
        <f t="shared" si="9"/>
        <v>1.758539469654292E-3</v>
      </c>
      <c r="E258">
        <f t="shared" si="10"/>
        <v>0.23402407846849932</v>
      </c>
      <c r="F258">
        <f t="shared" si="11"/>
        <v>568.65371363918723</v>
      </c>
    </row>
    <row r="259" spans="1:6" x14ac:dyDescent="0.25">
      <c r="A259">
        <v>256</v>
      </c>
      <c r="B259">
        <v>0.86929744804481102</v>
      </c>
      <c r="C259">
        <v>23.629921901241499</v>
      </c>
      <c r="D259">
        <f t="shared" si="9"/>
        <v>1.7556414524507434E-3</v>
      </c>
      <c r="E259">
        <f t="shared" si="10"/>
        <v>0.23567340610685242</v>
      </c>
      <c r="F259">
        <f t="shared" si="11"/>
        <v>569.59238380027728</v>
      </c>
    </row>
    <row r="260" spans="1:6" x14ac:dyDescent="0.25">
      <c r="A260">
        <v>257</v>
      </c>
      <c r="B260">
        <v>0.86786250872054305</v>
      </c>
      <c r="C260">
        <v>23.602403407972901</v>
      </c>
      <c r="D260">
        <f t="shared" si="9"/>
        <v>1.7527434352471929E-3</v>
      </c>
      <c r="E260">
        <f t="shared" si="10"/>
        <v>0.23732545852153289</v>
      </c>
      <c r="F260">
        <f t="shared" si="11"/>
        <v>570.53415798928268</v>
      </c>
    </row>
    <row r="261" spans="1:6" x14ac:dyDescent="0.25">
      <c r="A261">
        <v>258</v>
      </c>
      <c r="B261">
        <v>0.86642756939627597</v>
      </c>
      <c r="C261">
        <v>23.602403407972901</v>
      </c>
      <c r="D261">
        <f t="shared" ref="D261:D324" si="12">B261/$B$3*$J$1</f>
        <v>1.7498454180436438E-3</v>
      </c>
      <c r="E261">
        <f t="shared" ref="E261:E324" si="13">LN($J$1/D261)</f>
        <v>0.2389802447303872</v>
      </c>
      <c r="F261">
        <f t="shared" ref="F261:F324" si="14">1/D261</f>
        <v>571.479051628467</v>
      </c>
    </row>
    <row r="262" spans="1:6" x14ac:dyDescent="0.25">
      <c r="A262">
        <v>259</v>
      </c>
      <c r="B262">
        <v>0.86355769074774102</v>
      </c>
      <c r="C262">
        <v>23.602403407972901</v>
      </c>
      <c r="D262">
        <f t="shared" si="12"/>
        <v>1.744049383636545E-3</v>
      </c>
      <c r="E262">
        <f t="shared" si="13"/>
        <v>0.24229805482652433</v>
      </c>
      <c r="F262">
        <f t="shared" si="14"/>
        <v>573.37825945896338</v>
      </c>
    </row>
    <row r="263" spans="1:6" x14ac:dyDescent="0.25">
      <c r="A263">
        <v>260</v>
      </c>
      <c r="B263">
        <v>0.86068781209920597</v>
      </c>
      <c r="C263">
        <v>23.602403407972901</v>
      </c>
      <c r="D263">
        <f t="shared" si="12"/>
        <v>1.7382533492294454E-3</v>
      </c>
      <c r="E263">
        <f t="shared" si="13"/>
        <v>0.24562690944027307</v>
      </c>
      <c r="F263">
        <f t="shared" si="14"/>
        <v>575.29013273197052</v>
      </c>
    </row>
    <row r="264" spans="1:6" x14ac:dyDescent="0.25">
      <c r="A264">
        <v>261</v>
      </c>
      <c r="B264">
        <v>0.86068781209920597</v>
      </c>
      <c r="C264">
        <v>23.602403407972901</v>
      </c>
      <c r="D264">
        <f t="shared" si="12"/>
        <v>1.7382533492294454E-3</v>
      </c>
      <c r="E264">
        <f t="shared" si="13"/>
        <v>0.24562690944027307</v>
      </c>
      <c r="F264">
        <f t="shared" si="14"/>
        <v>575.29013273197052</v>
      </c>
    </row>
    <row r="265" spans="1:6" x14ac:dyDescent="0.25">
      <c r="A265">
        <v>262</v>
      </c>
      <c r="B265">
        <v>0.85781793345067103</v>
      </c>
      <c r="C265">
        <v>23.602403407972901</v>
      </c>
      <c r="D265">
        <f t="shared" si="12"/>
        <v>1.7324573148223461E-3</v>
      </c>
      <c r="E265">
        <f t="shared" si="13"/>
        <v>0.24896688234854841</v>
      </c>
      <c r="F265">
        <f t="shared" si="14"/>
        <v>577.21479856636142</v>
      </c>
    </row>
    <row r="266" spans="1:6" x14ac:dyDescent="0.25">
      <c r="A266">
        <v>263</v>
      </c>
      <c r="B266">
        <v>0.85494805480213598</v>
      </c>
      <c r="C266">
        <v>23.602403407972901</v>
      </c>
      <c r="D266">
        <f t="shared" si="12"/>
        <v>1.7266612804152468E-3</v>
      </c>
      <c r="E266">
        <f t="shared" si="13"/>
        <v>0.25231804806998437</v>
      </c>
      <c r="F266">
        <f t="shared" si="14"/>
        <v>579.1523857878534</v>
      </c>
    </row>
    <row r="267" spans="1:6" x14ac:dyDescent="0.25">
      <c r="A267">
        <v>264</v>
      </c>
      <c r="B267">
        <v>0.85494805480213598</v>
      </c>
      <c r="C267">
        <v>23.602403407972901</v>
      </c>
      <c r="D267">
        <f t="shared" si="12"/>
        <v>1.7266612804152468E-3</v>
      </c>
      <c r="E267">
        <f t="shared" si="13"/>
        <v>0.25231804806998437</v>
      </c>
      <c r="F267">
        <f t="shared" si="14"/>
        <v>579.1523857878534</v>
      </c>
    </row>
    <row r="268" spans="1:6" x14ac:dyDescent="0.25">
      <c r="A268">
        <v>265</v>
      </c>
      <c r="B268">
        <v>0.85351311547786801</v>
      </c>
      <c r="C268">
        <v>23.602403407972901</v>
      </c>
      <c r="D268">
        <f t="shared" si="12"/>
        <v>1.723763263211696E-3</v>
      </c>
      <c r="E268">
        <f t="shared" si="13"/>
        <v>0.25399785172797651</v>
      </c>
      <c r="F268">
        <f t="shared" si="14"/>
        <v>580.12606565057627</v>
      </c>
    </row>
    <row r="269" spans="1:6" x14ac:dyDescent="0.25">
      <c r="A269">
        <v>266</v>
      </c>
      <c r="B269">
        <v>0.85064323682933296</v>
      </c>
      <c r="C269">
        <v>23.574881102802699</v>
      </c>
      <c r="D269">
        <f t="shared" si="12"/>
        <v>1.7179672288045967E-3</v>
      </c>
      <c r="E269">
        <f t="shared" si="13"/>
        <v>0.25736594803869162</v>
      </c>
      <c r="F269">
        <f t="shared" si="14"/>
        <v>582.08328030554128</v>
      </c>
    </row>
    <row r="270" spans="1:6" x14ac:dyDescent="0.25">
      <c r="A270">
        <v>267</v>
      </c>
      <c r="B270">
        <v>0.85064323682933296</v>
      </c>
      <c r="C270">
        <v>23.602403407972901</v>
      </c>
      <c r="D270">
        <f t="shared" si="12"/>
        <v>1.7179672288045967E-3</v>
      </c>
      <c r="E270">
        <f t="shared" si="13"/>
        <v>0.25736594803869162</v>
      </c>
      <c r="F270">
        <f t="shared" si="14"/>
        <v>582.08328030554128</v>
      </c>
    </row>
    <row r="271" spans="1:6" x14ac:dyDescent="0.25">
      <c r="A271">
        <v>268</v>
      </c>
      <c r="B271">
        <v>0.84777335818079802</v>
      </c>
      <c r="C271">
        <v>23.602403407972901</v>
      </c>
      <c r="D271">
        <f t="shared" si="12"/>
        <v>1.7121711943974974E-3</v>
      </c>
      <c r="E271">
        <f t="shared" si="13"/>
        <v>0.26074542677005053</v>
      </c>
      <c r="F271">
        <f t="shared" si="14"/>
        <v>584.05374606941325</v>
      </c>
    </row>
    <row r="272" spans="1:6" x14ac:dyDescent="0.25">
      <c r="A272">
        <v>269</v>
      </c>
      <c r="B272">
        <v>0.845996854070038</v>
      </c>
      <c r="C272">
        <v>23.602403407972901</v>
      </c>
      <c r="D272">
        <f t="shared" si="12"/>
        <v>1.7085833496795423E-3</v>
      </c>
      <c r="E272">
        <f t="shared" si="13"/>
        <v>0.2628431195377498</v>
      </c>
      <c r="F272">
        <f t="shared" si="14"/>
        <v>585.28019729769551</v>
      </c>
    </row>
    <row r="273" spans="1:6" x14ac:dyDescent="0.25">
      <c r="A273">
        <v>270</v>
      </c>
      <c r="B273">
        <v>0.845996854070038</v>
      </c>
      <c r="C273">
        <v>23.602403407972901</v>
      </c>
      <c r="D273">
        <f t="shared" si="12"/>
        <v>1.7085833496795423E-3</v>
      </c>
      <c r="E273">
        <f t="shared" si="13"/>
        <v>0.2628431195377498</v>
      </c>
      <c r="F273">
        <f t="shared" si="14"/>
        <v>585.28019729769551</v>
      </c>
    </row>
    <row r="274" spans="1:6" x14ac:dyDescent="0.25">
      <c r="A274">
        <v>271</v>
      </c>
      <c r="B274">
        <v>0.84336811249621502</v>
      </c>
      <c r="C274">
        <v>23.602403407972901</v>
      </c>
      <c r="D274">
        <f t="shared" si="12"/>
        <v>1.7032743180182112E-3</v>
      </c>
      <c r="E274">
        <f t="shared" si="13"/>
        <v>0.26595522822652828</v>
      </c>
      <c r="F274">
        <f t="shared" si="14"/>
        <v>587.10449011144431</v>
      </c>
    </row>
    <row r="275" spans="1:6" x14ac:dyDescent="0.25">
      <c r="A275">
        <v>272</v>
      </c>
      <c r="B275">
        <v>0.84249187243405999</v>
      </c>
      <c r="C275">
        <v>23.602403407972901</v>
      </c>
      <c r="D275">
        <f t="shared" si="12"/>
        <v>1.7015046551958051E-3</v>
      </c>
      <c r="E275">
        <f t="shared" si="13"/>
        <v>0.26699474532627882</v>
      </c>
      <c r="F275">
        <f t="shared" si="14"/>
        <v>587.71511258952296</v>
      </c>
    </row>
    <row r="276" spans="1:6" x14ac:dyDescent="0.25">
      <c r="A276">
        <v>273</v>
      </c>
      <c r="B276">
        <v>0.84161563237190495</v>
      </c>
      <c r="C276">
        <v>23.602403407972901</v>
      </c>
      <c r="D276">
        <f t="shared" si="12"/>
        <v>1.6997349923733992E-3</v>
      </c>
      <c r="E276">
        <f t="shared" si="13"/>
        <v>0.26803534414639441</v>
      </c>
      <c r="F276">
        <f t="shared" si="14"/>
        <v>588.32700655510132</v>
      </c>
    </row>
    <row r="277" spans="1:6" x14ac:dyDescent="0.25">
      <c r="A277">
        <v>274</v>
      </c>
      <c r="B277">
        <v>0.839863152247595</v>
      </c>
      <c r="C277">
        <v>23.602403407972901</v>
      </c>
      <c r="D277">
        <f t="shared" si="12"/>
        <v>1.696195666728587E-3</v>
      </c>
      <c r="E277">
        <f t="shared" si="13"/>
        <v>0.27011979596924812</v>
      </c>
      <c r="F277">
        <f t="shared" si="14"/>
        <v>589.55462486746978</v>
      </c>
    </row>
    <row r="278" spans="1:6" x14ac:dyDescent="0.25">
      <c r="A278">
        <v>275</v>
      </c>
      <c r="B278">
        <v>0.83811067212328505</v>
      </c>
      <c r="C278">
        <v>23.602403407972901</v>
      </c>
      <c r="D278">
        <f t="shared" si="12"/>
        <v>1.692656341083775E-3</v>
      </c>
      <c r="E278">
        <f t="shared" si="13"/>
        <v>0.27220860180882139</v>
      </c>
      <c r="F278">
        <f t="shared" si="14"/>
        <v>590.78737705240235</v>
      </c>
    </row>
    <row r="279" spans="1:6" x14ac:dyDescent="0.25">
      <c r="A279">
        <v>276</v>
      </c>
      <c r="B279">
        <v>0.83635819199897499</v>
      </c>
      <c r="C279">
        <v>23.602403407972901</v>
      </c>
      <c r="D279">
        <f t="shared" si="12"/>
        <v>1.689117015438963E-3</v>
      </c>
      <c r="E279">
        <f t="shared" si="13"/>
        <v>0.27430177989259247</v>
      </c>
      <c r="F279">
        <f t="shared" si="14"/>
        <v>592.02529538199155</v>
      </c>
    </row>
    <row r="280" spans="1:6" x14ac:dyDescent="0.25">
      <c r="A280">
        <v>277</v>
      </c>
      <c r="B280">
        <v>0.83548195193681996</v>
      </c>
      <c r="C280">
        <v>23.602403407972901</v>
      </c>
      <c r="D280">
        <f t="shared" si="12"/>
        <v>1.6873473526165569E-3</v>
      </c>
      <c r="E280">
        <f t="shared" si="13"/>
        <v>0.27535001425347599</v>
      </c>
      <c r="F280">
        <f t="shared" si="14"/>
        <v>592.6462020101003</v>
      </c>
    </row>
    <row r="281" spans="1:6" x14ac:dyDescent="0.25">
      <c r="A281">
        <v>278</v>
      </c>
      <c r="B281">
        <v>0.83372947181251</v>
      </c>
      <c r="C281">
        <v>23.602403407972901</v>
      </c>
      <c r="D281">
        <f t="shared" si="12"/>
        <v>1.6838080269717451E-3</v>
      </c>
      <c r="E281">
        <f t="shared" si="13"/>
        <v>0.27744978513123514</v>
      </c>
      <c r="F281">
        <f t="shared" si="14"/>
        <v>593.89193066056123</v>
      </c>
    </row>
    <row r="282" spans="1:6" x14ac:dyDescent="0.25">
      <c r="A282">
        <v>279</v>
      </c>
      <c r="B282">
        <v>0.83197699168820005</v>
      </c>
      <c r="C282">
        <v>23.574881102802699</v>
      </c>
      <c r="D282">
        <f t="shared" si="12"/>
        <v>1.6802687013269329E-3</v>
      </c>
      <c r="E282">
        <f t="shared" si="13"/>
        <v>0.27955397432581319</v>
      </c>
      <c r="F282">
        <f t="shared" si="14"/>
        <v>595.14290732802749</v>
      </c>
    </row>
    <row r="283" spans="1:6" x14ac:dyDescent="0.25">
      <c r="A283">
        <v>280</v>
      </c>
      <c r="B283">
        <v>0.83110075162604502</v>
      </c>
      <c r="C283">
        <v>23.602403407972901</v>
      </c>
      <c r="D283">
        <f t="shared" si="12"/>
        <v>1.678499038504527E-3</v>
      </c>
      <c r="E283">
        <f t="shared" si="13"/>
        <v>0.28060773161017255</v>
      </c>
      <c r="F283">
        <f t="shared" si="14"/>
        <v>595.77037404260807</v>
      </c>
    </row>
    <row r="284" spans="1:6" x14ac:dyDescent="0.25">
      <c r="A284">
        <v>281</v>
      </c>
      <c r="B284">
        <v>0.82934827150173496</v>
      </c>
      <c r="C284">
        <v>23.602403407972901</v>
      </c>
      <c r="D284">
        <f t="shared" si="12"/>
        <v>1.6749597128597148E-3</v>
      </c>
      <c r="E284">
        <f t="shared" si="13"/>
        <v>0.28271858325404731</v>
      </c>
      <c r="F284">
        <f t="shared" si="14"/>
        <v>597.02928513585948</v>
      </c>
    </row>
    <row r="285" spans="1:6" x14ac:dyDescent="0.25">
      <c r="A285">
        <v>282</v>
      </c>
      <c r="B285">
        <v>0.82934827150173496</v>
      </c>
      <c r="C285">
        <v>23.602403407972901</v>
      </c>
      <c r="D285">
        <f t="shared" si="12"/>
        <v>1.6749597128597148E-3</v>
      </c>
      <c r="E285">
        <f t="shared" si="13"/>
        <v>0.28271858325404731</v>
      </c>
      <c r="F285">
        <f t="shared" si="14"/>
        <v>597.02928513585948</v>
      </c>
    </row>
    <row r="286" spans="1:6" x14ac:dyDescent="0.25">
      <c r="A286">
        <v>283</v>
      </c>
      <c r="B286">
        <v>0.82759579137742501</v>
      </c>
      <c r="C286">
        <v>23.602403407972901</v>
      </c>
      <c r="D286">
        <f t="shared" si="12"/>
        <v>1.6714203872149028E-3</v>
      </c>
      <c r="E286">
        <f t="shared" si="13"/>
        <v>0.28483390001945491</v>
      </c>
      <c r="F286">
        <f t="shared" si="14"/>
        <v>598.29352785764786</v>
      </c>
    </row>
    <row r="287" spans="1:6" x14ac:dyDescent="0.25">
      <c r="A287">
        <v>284</v>
      </c>
      <c r="B287">
        <v>0.82671955131526997</v>
      </c>
      <c r="C287">
        <v>23.574881102802699</v>
      </c>
      <c r="D287">
        <f t="shared" si="12"/>
        <v>1.6696507243924967E-3</v>
      </c>
      <c r="E287">
        <f t="shared" si="13"/>
        <v>0.28589323873376776</v>
      </c>
      <c r="F287">
        <f t="shared" si="14"/>
        <v>598.92765917485565</v>
      </c>
    </row>
    <row r="288" spans="1:6" x14ac:dyDescent="0.25">
      <c r="A288">
        <v>285</v>
      </c>
      <c r="B288">
        <v>0.82496707119096002</v>
      </c>
      <c r="C288">
        <v>23.574881102802699</v>
      </c>
      <c r="D288">
        <f t="shared" si="12"/>
        <v>1.6661113987476847E-3</v>
      </c>
      <c r="E288">
        <f t="shared" si="13"/>
        <v>0.28801528871354282</v>
      </c>
      <c r="F288">
        <f t="shared" si="14"/>
        <v>600.19996307068038</v>
      </c>
    </row>
    <row r="289" spans="1:6" x14ac:dyDescent="0.25">
      <c r="A289">
        <v>286</v>
      </c>
      <c r="B289">
        <v>0.82321459106664996</v>
      </c>
      <c r="C289">
        <v>23.602403407972901</v>
      </c>
      <c r="D289">
        <f t="shared" si="12"/>
        <v>1.6625720731028727E-3</v>
      </c>
      <c r="E289">
        <f t="shared" si="13"/>
        <v>0.29014185136725129</v>
      </c>
      <c r="F289">
        <f t="shared" si="14"/>
        <v>601.4776839921841</v>
      </c>
    </row>
    <row r="290" spans="1:6" x14ac:dyDescent="0.25">
      <c r="A290">
        <v>287</v>
      </c>
      <c r="B290">
        <v>0.82233835100449504</v>
      </c>
      <c r="C290">
        <v>23.602403407972901</v>
      </c>
      <c r="D290">
        <f t="shared" si="12"/>
        <v>1.6608024102804666E-3</v>
      </c>
      <c r="E290">
        <f t="shared" si="13"/>
        <v>0.29120683095261801</v>
      </c>
      <c r="F290">
        <f t="shared" si="14"/>
        <v>602.1185866602433</v>
      </c>
    </row>
    <row r="291" spans="1:6" x14ac:dyDescent="0.25">
      <c r="A291">
        <v>288</v>
      </c>
      <c r="B291">
        <v>0.82058587088018498</v>
      </c>
      <c r="C291">
        <v>23.574881102802699</v>
      </c>
      <c r="D291">
        <f t="shared" si="12"/>
        <v>1.6572630846356546E-3</v>
      </c>
      <c r="E291">
        <f t="shared" si="13"/>
        <v>0.29334019871922801</v>
      </c>
      <c r="F291">
        <f t="shared" si="14"/>
        <v>603.40449821812547</v>
      </c>
    </row>
    <row r="292" spans="1:6" x14ac:dyDescent="0.25">
      <c r="A292">
        <v>289</v>
      </c>
      <c r="B292">
        <v>0.81795715069371999</v>
      </c>
      <c r="C292">
        <v>23.574881102802699</v>
      </c>
      <c r="D292">
        <f t="shared" si="12"/>
        <v>1.6519540961684367E-3</v>
      </c>
      <c r="E292">
        <f t="shared" si="13"/>
        <v>0.29654880832802638</v>
      </c>
      <c r="F292">
        <f t="shared" si="14"/>
        <v>605.34369709147052</v>
      </c>
    </row>
    <row r="293" spans="1:6" x14ac:dyDescent="0.25">
      <c r="A293">
        <v>290</v>
      </c>
      <c r="B293">
        <v>0.81708091063156496</v>
      </c>
      <c r="C293">
        <v>23.574881102802699</v>
      </c>
      <c r="D293">
        <f t="shared" si="12"/>
        <v>1.6501844333460304E-3</v>
      </c>
      <c r="E293">
        <f t="shared" si="13"/>
        <v>0.2976206367664806</v>
      </c>
      <c r="F293">
        <f t="shared" si="14"/>
        <v>605.99286951963882</v>
      </c>
    </row>
    <row r="294" spans="1:6" x14ac:dyDescent="0.25">
      <c r="A294">
        <v>291</v>
      </c>
      <c r="B294">
        <v>0.81532843050725501</v>
      </c>
      <c r="C294">
        <v>23.574881102802699</v>
      </c>
      <c r="D294">
        <f t="shared" si="12"/>
        <v>1.6466451077012186E-3</v>
      </c>
      <c r="E294">
        <f t="shared" si="13"/>
        <v>0.29976774626089603</v>
      </c>
      <c r="F294">
        <f t="shared" si="14"/>
        <v>607.29540040114614</v>
      </c>
    </row>
    <row r="295" spans="1:6" x14ac:dyDescent="0.25">
      <c r="A295">
        <v>292</v>
      </c>
      <c r="B295">
        <v>0.81445219044509998</v>
      </c>
      <c r="C295">
        <v>23.574881102802699</v>
      </c>
      <c r="D295">
        <f t="shared" si="12"/>
        <v>1.6448754448788122E-3</v>
      </c>
      <c r="E295">
        <f t="shared" si="13"/>
        <v>0.30084303226604159</v>
      </c>
      <c r="F295">
        <f t="shared" si="14"/>
        <v>607.94876786167595</v>
      </c>
    </row>
    <row r="296" spans="1:6" x14ac:dyDescent="0.25">
      <c r="A296">
        <v>293</v>
      </c>
      <c r="B296">
        <v>0.81357595038294495</v>
      </c>
      <c r="C296">
        <v>23.574881102802699</v>
      </c>
      <c r="D296">
        <f t="shared" si="12"/>
        <v>1.6431057820564064E-3</v>
      </c>
      <c r="E296">
        <f t="shared" si="13"/>
        <v>0.30191947575591865</v>
      </c>
      <c r="F296">
        <f t="shared" si="14"/>
        <v>608.60354270585299</v>
      </c>
    </row>
    <row r="297" spans="1:6" x14ac:dyDescent="0.25">
      <c r="A297">
        <v>294</v>
      </c>
      <c r="B297">
        <v>0.81182347025863499</v>
      </c>
      <c r="C297">
        <v>23.547349589711299</v>
      </c>
      <c r="D297">
        <f t="shared" si="12"/>
        <v>1.6395664564115944E-3</v>
      </c>
      <c r="E297">
        <f t="shared" si="13"/>
        <v>0.30407584517641939</v>
      </c>
      <c r="F297">
        <f t="shared" si="14"/>
        <v>609.91733277383025</v>
      </c>
    </row>
    <row r="298" spans="1:6" x14ac:dyDescent="0.25">
      <c r="A298">
        <v>295</v>
      </c>
      <c r="B298">
        <v>0.81094723019647996</v>
      </c>
      <c r="C298">
        <v>23.574881102802699</v>
      </c>
      <c r="D298">
        <f t="shared" si="12"/>
        <v>1.6377967935891882E-3</v>
      </c>
      <c r="E298">
        <f t="shared" si="13"/>
        <v>0.3051557761205374</v>
      </c>
      <c r="F298">
        <f t="shared" si="14"/>
        <v>610.57635716121194</v>
      </c>
    </row>
    <row r="299" spans="1:6" x14ac:dyDescent="0.25">
      <c r="A299">
        <v>296</v>
      </c>
      <c r="B299">
        <v>0.80831851001001498</v>
      </c>
      <c r="C299">
        <v>23.574881102802699</v>
      </c>
      <c r="D299">
        <f t="shared" si="12"/>
        <v>1.6324878051219704E-3</v>
      </c>
      <c r="E299">
        <f t="shared" si="13"/>
        <v>0.30840258414033517</v>
      </c>
      <c r="F299">
        <f t="shared" si="14"/>
        <v>612.56200313562874</v>
      </c>
    </row>
    <row r="300" spans="1:6" x14ac:dyDescent="0.25">
      <c r="A300">
        <v>297</v>
      </c>
      <c r="B300">
        <v>0.80656602988570503</v>
      </c>
      <c r="C300">
        <v>23.574881102802699</v>
      </c>
      <c r="D300">
        <f t="shared" si="12"/>
        <v>1.6289484794771581E-3</v>
      </c>
      <c r="E300">
        <f t="shared" si="13"/>
        <v>0.31057299418385559</v>
      </c>
      <c r="F300">
        <f t="shared" si="14"/>
        <v>613.89295769561045</v>
      </c>
    </row>
    <row r="301" spans="1:6" x14ac:dyDescent="0.25">
      <c r="A301">
        <v>298</v>
      </c>
      <c r="B301">
        <v>0.80568978982355</v>
      </c>
      <c r="C301">
        <v>23.547349589711299</v>
      </c>
      <c r="D301">
        <f t="shared" si="12"/>
        <v>1.6271788166547522E-3</v>
      </c>
      <c r="E301">
        <f t="shared" si="13"/>
        <v>0.31165996827037112</v>
      </c>
      <c r="F301">
        <f t="shared" si="14"/>
        <v>614.56060622510893</v>
      </c>
    </row>
    <row r="302" spans="1:6" x14ac:dyDescent="0.25">
      <c r="A302">
        <v>299</v>
      </c>
      <c r="B302">
        <v>0.80481354976139496</v>
      </c>
      <c r="C302">
        <v>23.574881102802699</v>
      </c>
      <c r="D302">
        <f t="shared" si="12"/>
        <v>1.6254091538323459E-3</v>
      </c>
      <c r="E302">
        <f t="shared" si="13"/>
        <v>0.31274812515533967</v>
      </c>
      <c r="F302">
        <f t="shared" si="14"/>
        <v>615.2297085581356</v>
      </c>
    </row>
    <row r="303" spans="1:6" x14ac:dyDescent="0.25">
      <c r="A303">
        <v>300</v>
      </c>
      <c r="B303">
        <v>0.80218482957492998</v>
      </c>
      <c r="C303">
        <v>23.574881102802699</v>
      </c>
      <c r="D303">
        <f t="shared" si="12"/>
        <v>1.620100165365128E-3</v>
      </c>
      <c r="E303">
        <f t="shared" si="13"/>
        <v>0.31601971841260257</v>
      </c>
      <c r="F303">
        <f t="shared" si="14"/>
        <v>617.24578601880842</v>
      </c>
    </row>
    <row r="304" spans="1:6" x14ac:dyDescent="0.25">
      <c r="A304">
        <v>301</v>
      </c>
      <c r="B304">
        <v>0.80043234945062003</v>
      </c>
      <c r="C304">
        <v>23.547349589711299</v>
      </c>
      <c r="D304">
        <f t="shared" si="12"/>
        <v>1.6165608397203162E-3</v>
      </c>
      <c r="E304">
        <f t="shared" si="13"/>
        <v>0.31820674204590133</v>
      </c>
      <c r="F304">
        <f t="shared" si="14"/>
        <v>618.59719438274374</v>
      </c>
    </row>
    <row r="305" spans="1:6" x14ac:dyDescent="0.25">
      <c r="A305">
        <v>302</v>
      </c>
      <c r="B305">
        <v>0.799556109388465</v>
      </c>
      <c r="C305">
        <v>23.547349589711299</v>
      </c>
      <c r="D305">
        <f t="shared" si="12"/>
        <v>1.6147911768979099E-3</v>
      </c>
      <c r="E305">
        <f t="shared" si="13"/>
        <v>0.31930205013380214</v>
      </c>
      <c r="F305">
        <f t="shared" si="14"/>
        <v>619.27512009388556</v>
      </c>
    </row>
    <row r="306" spans="1:6" x14ac:dyDescent="0.25">
      <c r="A306">
        <v>303</v>
      </c>
      <c r="B306">
        <v>0.79867986932630997</v>
      </c>
      <c r="C306">
        <v>23.547349589711299</v>
      </c>
      <c r="D306">
        <f t="shared" si="12"/>
        <v>1.6130215140755038E-3</v>
      </c>
      <c r="E306">
        <f t="shared" si="13"/>
        <v>0.32039855923711241</v>
      </c>
      <c r="F306">
        <f t="shared" si="14"/>
        <v>619.95453332384443</v>
      </c>
    </row>
    <row r="307" spans="1:6" x14ac:dyDescent="0.25">
      <c r="A307">
        <v>304</v>
      </c>
      <c r="B307">
        <v>0.79780362926415505</v>
      </c>
      <c r="C307">
        <v>23.547349589711299</v>
      </c>
      <c r="D307">
        <f t="shared" si="12"/>
        <v>1.6112518512530981E-3</v>
      </c>
      <c r="E307">
        <f t="shared" si="13"/>
        <v>0.3214962719925723</v>
      </c>
      <c r="F307">
        <f t="shared" si="14"/>
        <v>620.63543897391514</v>
      </c>
    </row>
    <row r="308" spans="1:6" x14ac:dyDescent="0.25">
      <c r="A308">
        <v>305</v>
      </c>
      <c r="B308">
        <v>0.79429866901553503</v>
      </c>
      <c r="C308">
        <v>23.574881102802699</v>
      </c>
      <c r="D308">
        <f t="shared" si="12"/>
        <v>1.6041731999634739E-3</v>
      </c>
      <c r="E308">
        <f t="shared" si="13"/>
        <v>0.32589921257576887</v>
      </c>
      <c r="F308">
        <f t="shared" si="14"/>
        <v>623.37408455818195</v>
      </c>
    </row>
    <row r="309" spans="1:6" x14ac:dyDescent="0.25">
      <c r="A309">
        <v>306</v>
      </c>
      <c r="B309">
        <v>0.79342242895338</v>
      </c>
      <c r="C309">
        <v>23.547349589711299</v>
      </c>
      <c r="D309">
        <f t="shared" si="12"/>
        <v>1.6024035371410678E-3</v>
      </c>
      <c r="E309">
        <f t="shared" si="13"/>
        <v>0.32700298344867224</v>
      </c>
      <c r="F309">
        <f t="shared" si="14"/>
        <v>624.06252658687492</v>
      </c>
    </row>
    <row r="310" spans="1:6" x14ac:dyDescent="0.25">
      <c r="A310">
        <v>307</v>
      </c>
      <c r="B310">
        <v>0.79254618889122497</v>
      </c>
      <c r="C310">
        <v>23.547349589711299</v>
      </c>
      <c r="D310">
        <f t="shared" si="12"/>
        <v>1.6006338743186619E-3</v>
      </c>
      <c r="E310">
        <f t="shared" si="13"/>
        <v>0.32810797397806041</v>
      </c>
      <c r="F310">
        <f t="shared" si="14"/>
        <v>624.75249090031139</v>
      </c>
    </row>
    <row r="311" spans="1:6" x14ac:dyDescent="0.25">
      <c r="A311">
        <v>308</v>
      </c>
      <c r="B311">
        <v>0.79079370876691601</v>
      </c>
      <c r="C311">
        <v>23.547349589711299</v>
      </c>
      <c r="D311">
        <f t="shared" si="12"/>
        <v>1.5970945486738519E-3</v>
      </c>
      <c r="E311">
        <f t="shared" si="13"/>
        <v>0.33032162480885618</v>
      </c>
      <c r="F311">
        <f t="shared" si="14"/>
        <v>626.13700662265137</v>
      </c>
    </row>
    <row r="312" spans="1:6" x14ac:dyDescent="0.25">
      <c r="A312">
        <v>309</v>
      </c>
      <c r="B312">
        <v>0.78991746870476098</v>
      </c>
      <c r="C312">
        <v>23.547349589711299</v>
      </c>
      <c r="D312">
        <f t="shared" si="12"/>
        <v>1.5953248858514458E-3</v>
      </c>
      <c r="E312">
        <f t="shared" si="13"/>
        <v>0.33143029053399942</v>
      </c>
      <c r="F312">
        <f t="shared" si="14"/>
        <v>626.83156820830698</v>
      </c>
    </row>
    <row r="313" spans="1:6" x14ac:dyDescent="0.25">
      <c r="A313">
        <v>310</v>
      </c>
      <c r="B313">
        <v>0.78816498858045103</v>
      </c>
      <c r="C313">
        <v>23.547349589711299</v>
      </c>
      <c r="D313">
        <f t="shared" si="12"/>
        <v>1.5917855602066338E-3</v>
      </c>
      <c r="E313">
        <f t="shared" si="13"/>
        <v>0.33365131623088679</v>
      </c>
      <c r="F313">
        <f t="shared" si="14"/>
        <v>628.22532444017611</v>
      </c>
    </row>
    <row r="314" spans="1:6" x14ac:dyDescent="0.25">
      <c r="A314">
        <v>311</v>
      </c>
      <c r="B314">
        <v>0.78553626839398605</v>
      </c>
      <c r="C314">
        <v>23.547349589711299</v>
      </c>
      <c r="D314">
        <f t="shared" si="12"/>
        <v>1.5864765717394157E-3</v>
      </c>
      <c r="E314">
        <f t="shared" si="13"/>
        <v>0.33699213154733076</v>
      </c>
      <c r="F314">
        <f t="shared" si="14"/>
        <v>630.32761895979229</v>
      </c>
    </row>
    <row r="315" spans="1:6" x14ac:dyDescent="0.25">
      <c r="A315">
        <v>312</v>
      </c>
      <c r="B315">
        <v>0.78466002833183102</v>
      </c>
      <c r="C315">
        <v>23.547349589711299</v>
      </c>
      <c r="D315">
        <f t="shared" si="12"/>
        <v>1.5847069089170098E-3</v>
      </c>
      <c r="E315">
        <f t="shared" si="13"/>
        <v>0.33810822149728148</v>
      </c>
      <c r="F315">
        <f t="shared" si="14"/>
        <v>631.03151401251921</v>
      </c>
    </row>
    <row r="316" spans="1:6" x14ac:dyDescent="0.25">
      <c r="A316">
        <v>313</v>
      </c>
      <c r="B316">
        <v>0.78290754820752095</v>
      </c>
      <c r="C316">
        <v>23.547349589711299</v>
      </c>
      <c r="D316">
        <f t="shared" si="12"/>
        <v>1.5811675832721975E-3</v>
      </c>
      <c r="E316">
        <f t="shared" si="13"/>
        <v>0.34034414533322199</v>
      </c>
      <c r="F316">
        <f t="shared" si="14"/>
        <v>632.44403096762085</v>
      </c>
    </row>
    <row r="317" spans="1:6" x14ac:dyDescent="0.25">
      <c r="A317">
        <v>314</v>
      </c>
      <c r="B317">
        <v>0.78203130814536603</v>
      </c>
      <c r="C317">
        <v>23.547349589711299</v>
      </c>
      <c r="D317">
        <f t="shared" si="12"/>
        <v>1.5793979204497917E-3</v>
      </c>
      <c r="E317">
        <f t="shared" si="13"/>
        <v>0.34146398480831447</v>
      </c>
      <c r="F317">
        <f t="shared" si="14"/>
        <v>633.15266346255112</v>
      </c>
    </row>
    <row r="318" spans="1:6" x14ac:dyDescent="0.25">
      <c r="A318">
        <v>315</v>
      </c>
      <c r="B318">
        <v>0.78027882802105597</v>
      </c>
      <c r="C318">
        <v>23.547349589711299</v>
      </c>
      <c r="D318">
        <f t="shared" si="12"/>
        <v>1.5758585948049794E-3</v>
      </c>
      <c r="E318">
        <f t="shared" si="13"/>
        <v>0.34370743291604849</v>
      </c>
      <c r="F318">
        <f t="shared" si="14"/>
        <v>634.57470314698833</v>
      </c>
    </row>
    <row r="319" spans="1:6" x14ac:dyDescent="0.25">
      <c r="A319">
        <v>316</v>
      </c>
      <c r="B319">
        <v>0.77940258795890105</v>
      </c>
      <c r="C319">
        <v>23.547349589711299</v>
      </c>
      <c r="D319">
        <f t="shared" si="12"/>
        <v>1.5740889319825735E-3</v>
      </c>
      <c r="E319">
        <f t="shared" si="13"/>
        <v>0.34483104719440777</v>
      </c>
      <c r="F319">
        <f t="shared" si="14"/>
        <v>635.28812107235558</v>
      </c>
    </row>
    <row r="320" spans="1:6" x14ac:dyDescent="0.25">
      <c r="A320">
        <v>317</v>
      </c>
      <c r="B320">
        <v>0.77589762771028103</v>
      </c>
      <c r="C320">
        <v>23.519819598498501</v>
      </c>
      <c r="D320">
        <f t="shared" si="12"/>
        <v>1.5670102806929493E-3</v>
      </c>
      <c r="E320">
        <f t="shared" si="13"/>
        <v>0.34933817211687768</v>
      </c>
      <c r="F320">
        <f t="shared" si="14"/>
        <v>638.15790637811824</v>
      </c>
    </row>
    <row r="321" spans="1:6" x14ac:dyDescent="0.25">
      <c r="A321">
        <v>318</v>
      </c>
      <c r="B321">
        <v>0.775021387648126</v>
      </c>
      <c r="C321">
        <v>23.519819598498501</v>
      </c>
      <c r="D321">
        <f t="shared" si="12"/>
        <v>1.5652406178705434E-3</v>
      </c>
      <c r="E321">
        <f t="shared" si="13"/>
        <v>0.35046813460584164</v>
      </c>
      <c r="F321">
        <f t="shared" si="14"/>
        <v>638.87940843272133</v>
      </c>
    </row>
    <row r="322" spans="1:6" x14ac:dyDescent="0.25">
      <c r="A322">
        <v>319</v>
      </c>
      <c r="B322">
        <v>0.77239266746166102</v>
      </c>
      <c r="C322">
        <v>23.547349589711299</v>
      </c>
      <c r="D322">
        <f t="shared" si="12"/>
        <v>1.5599316294033253E-3</v>
      </c>
      <c r="E322">
        <f t="shared" si="13"/>
        <v>0.35386570322233107</v>
      </c>
      <c r="F322">
        <f t="shared" si="14"/>
        <v>641.0537366836395</v>
      </c>
    </row>
    <row r="323" spans="1:6" x14ac:dyDescent="0.25">
      <c r="A323">
        <v>320</v>
      </c>
      <c r="B323">
        <v>0.77151642739950599</v>
      </c>
      <c r="C323">
        <v>23.547349589711299</v>
      </c>
      <c r="D323">
        <f t="shared" si="12"/>
        <v>1.5581619665809194E-3</v>
      </c>
      <c r="E323">
        <f t="shared" si="13"/>
        <v>0.35500079616161484</v>
      </c>
      <c r="F323">
        <f t="shared" si="14"/>
        <v>641.7818053885012</v>
      </c>
    </row>
    <row r="324" spans="1:6" x14ac:dyDescent="0.25">
      <c r="A324">
        <v>321</v>
      </c>
      <c r="B324">
        <v>0.77064018733735096</v>
      </c>
      <c r="C324">
        <v>23.519819598498501</v>
      </c>
      <c r="D324">
        <f t="shared" si="12"/>
        <v>1.5563923037585131E-3</v>
      </c>
      <c r="E324">
        <f t="shared" si="13"/>
        <v>0.3561371790011752</v>
      </c>
      <c r="F324">
        <f t="shared" si="14"/>
        <v>642.51152976348703</v>
      </c>
    </row>
    <row r="325" spans="1:6" x14ac:dyDescent="0.25">
      <c r="A325">
        <v>322</v>
      </c>
      <c r="B325">
        <v>0.76888770721304101</v>
      </c>
      <c r="C325">
        <v>23.547349589711299</v>
      </c>
      <c r="D325">
        <f t="shared" ref="D325:D388" si="15">B325/$B$3*$J$1</f>
        <v>1.5528529781137013E-3</v>
      </c>
      <c r="E325">
        <f t="shared" ref="E325:E388" si="16">LN($J$1/D325)</f>
        <v>0.35841382613106021</v>
      </c>
      <c r="F325">
        <f t="shared" ref="F325:F388" si="17">1/D325</f>
        <v>643.97596816585371</v>
      </c>
    </row>
    <row r="326" spans="1:6" x14ac:dyDescent="0.25">
      <c r="A326">
        <v>323</v>
      </c>
      <c r="B326">
        <v>0.76625898702657602</v>
      </c>
      <c r="C326">
        <v>23.547349589711299</v>
      </c>
      <c r="D326">
        <f t="shared" si="15"/>
        <v>1.5475439896464832E-3</v>
      </c>
      <c r="E326">
        <f t="shared" si="16"/>
        <v>0.36183854477927424</v>
      </c>
      <c r="F326">
        <f t="shared" si="17"/>
        <v>646.18518548764314</v>
      </c>
    </row>
    <row r="327" spans="1:6" x14ac:dyDescent="0.25">
      <c r="A327">
        <v>324</v>
      </c>
      <c r="B327">
        <v>0.76450650690226596</v>
      </c>
      <c r="C327">
        <v>23.547349589711299</v>
      </c>
      <c r="D327">
        <f t="shared" si="15"/>
        <v>1.544004664001671E-3</v>
      </c>
      <c r="E327">
        <f t="shared" si="16"/>
        <v>0.36412822389327876</v>
      </c>
      <c r="F327">
        <f t="shared" si="17"/>
        <v>647.66643735923185</v>
      </c>
    </row>
    <row r="328" spans="1:6" x14ac:dyDescent="0.25">
      <c r="A328">
        <v>325</v>
      </c>
      <c r="B328">
        <v>0.76100154665364605</v>
      </c>
      <c r="C328">
        <v>23.547349589711299</v>
      </c>
      <c r="D328">
        <f t="shared" si="15"/>
        <v>1.5369260127120472E-3</v>
      </c>
      <c r="E328">
        <f t="shared" si="16"/>
        <v>0.36872337028772162</v>
      </c>
      <c r="F328">
        <f t="shared" si="17"/>
        <v>650.649407797717</v>
      </c>
    </row>
    <row r="329" spans="1:6" x14ac:dyDescent="0.25">
      <c r="A329">
        <v>326</v>
      </c>
      <c r="B329">
        <v>0.76012530659149102</v>
      </c>
      <c r="C329">
        <v>23.519819598498501</v>
      </c>
      <c r="D329">
        <f t="shared" si="15"/>
        <v>1.5351563498896409E-3</v>
      </c>
      <c r="E329">
        <f t="shared" si="16"/>
        <v>0.36987546376001368</v>
      </c>
      <c r="F329">
        <f t="shared" si="17"/>
        <v>651.39944870884835</v>
      </c>
    </row>
    <row r="330" spans="1:6" x14ac:dyDescent="0.25">
      <c r="A330">
        <v>327</v>
      </c>
      <c r="B330">
        <v>0.76012530659149102</v>
      </c>
      <c r="C330">
        <v>23.547349589711299</v>
      </c>
      <c r="D330">
        <f t="shared" si="15"/>
        <v>1.5351563498896409E-3</v>
      </c>
      <c r="E330">
        <f t="shared" si="16"/>
        <v>0.36987546376001368</v>
      </c>
      <c r="F330">
        <f t="shared" si="17"/>
        <v>651.39944870884835</v>
      </c>
    </row>
    <row r="331" spans="1:6" x14ac:dyDescent="0.25">
      <c r="A331">
        <v>328</v>
      </c>
      <c r="B331">
        <v>0.75749658640502604</v>
      </c>
      <c r="C331">
        <v>23.519819598498501</v>
      </c>
      <c r="D331">
        <f t="shared" si="15"/>
        <v>1.529847361422423E-3</v>
      </c>
      <c r="E331">
        <f t="shared" si="16"/>
        <v>0.37333972956635819</v>
      </c>
      <c r="F331">
        <f t="shared" si="17"/>
        <v>653.65998283006422</v>
      </c>
    </row>
    <row r="332" spans="1:6" x14ac:dyDescent="0.25">
      <c r="A332">
        <v>329</v>
      </c>
      <c r="B332">
        <v>0.75486786621856095</v>
      </c>
      <c r="C332">
        <v>23.547349589711299</v>
      </c>
      <c r="D332">
        <f t="shared" si="15"/>
        <v>1.5245383729552047E-3</v>
      </c>
      <c r="E332">
        <f t="shared" si="16"/>
        <v>0.37681603824206633</v>
      </c>
      <c r="F332">
        <f t="shared" si="17"/>
        <v>655.93626092964394</v>
      </c>
    </row>
    <row r="333" spans="1:6" x14ac:dyDescent="0.25">
      <c r="A333">
        <v>330</v>
      </c>
      <c r="B333">
        <v>0.75223914603209596</v>
      </c>
      <c r="C333">
        <v>23.519819598498501</v>
      </c>
      <c r="D333">
        <f t="shared" si="15"/>
        <v>1.5192293844879866E-3</v>
      </c>
      <c r="E333">
        <f t="shared" si="16"/>
        <v>0.3803044738088549</v>
      </c>
      <c r="F333">
        <f t="shared" si="17"/>
        <v>658.22844806087119</v>
      </c>
    </row>
    <row r="334" spans="1:6" x14ac:dyDescent="0.25">
      <c r="A334">
        <v>331</v>
      </c>
      <c r="B334">
        <v>0.75223914603209596</v>
      </c>
      <c r="C334">
        <v>23.547349589711299</v>
      </c>
      <c r="D334">
        <f t="shared" si="15"/>
        <v>1.5192293844879866E-3</v>
      </c>
      <c r="E334">
        <f t="shared" si="16"/>
        <v>0.3803044738088549</v>
      </c>
      <c r="F334">
        <f t="shared" si="17"/>
        <v>658.22844806087119</v>
      </c>
    </row>
    <row r="335" spans="1:6" x14ac:dyDescent="0.25">
      <c r="A335">
        <v>332</v>
      </c>
      <c r="B335">
        <v>0.74961042584563098</v>
      </c>
      <c r="C335">
        <v>23.519819598498501</v>
      </c>
      <c r="D335">
        <f t="shared" si="15"/>
        <v>1.5139203960207687E-3</v>
      </c>
      <c r="E335">
        <f t="shared" si="16"/>
        <v>0.38380512117083498</v>
      </c>
      <c r="F335">
        <f t="shared" si="17"/>
        <v>660.53671159225303</v>
      </c>
    </row>
    <row r="336" spans="1:6" x14ac:dyDescent="0.25">
      <c r="A336">
        <v>333</v>
      </c>
      <c r="B336">
        <v>0.746981705659166</v>
      </c>
      <c r="C336">
        <v>23.547349589711299</v>
      </c>
      <c r="D336">
        <f t="shared" si="15"/>
        <v>1.5086114075535506E-3</v>
      </c>
      <c r="E336">
        <f t="shared" si="16"/>
        <v>0.387318066126911</v>
      </c>
      <c r="F336">
        <f t="shared" si="17"/>
        <v>662.86122124825795</v>
      </c>
    </row>
    <row r="337" spans="1:6" x14ac:dyDescent="0.25">
      <c r="A337">
        <v>334</v>
      </c>
      <c r="B337">
        <v>0.74610546559701096</v>
      </c>
      <c r="C337">
        <v>23.547349589711299</v>
      </c>
      <c r="D337">
        <f t="shared" si="15"/>
        <v>1.5068417447311447E-3</v>
      </c>
      <c r="E337">
        <f t="shared" si="16"/>
        <v>0.38849179553751606</v>
      </c>
      <c r="F337">
        <f t="shared" si="17"/>
        <v>663.63969772978589</v>
      </c>
    </row>
    <row r="338" spans="1:6" x14ac:dyDescent="0.25">
      <c r="A338">
        <v>335</v>
      </c>
      <c r="B338">
        <v>0.74522922553485604</v>
      </c>
      <c r="C338">
        <v>23.547349589711299</v>
      </c>
      <c r="D338">
        <f t="shared" si="15"/>
        <v>1.5050720819087388E-3</v>
      </c>
      <c r="E338">
        <f t="shared" si="16"/>
        <v>0.3896669042078868</v>
      </c>
      <c r="F338">
        <f t="shared" si="17"/>
        <v>664.42000487564405</v>
      </c>
    </row>
    <row r="339" spans="1:6" x14ac:dyDescent="0.25">
      <c r="A339">
        <v>336</v>
      </c>
      <c r="B339">
        <v>0.74260050534839095</v>
      </c>
      <c r="C339">
        <v>23.547349589711299</v>
      </c>
      <c r="D339">
        <f t="shared" si="15"/>
        <v>1.4997630934415202E-3</v>
      </c>
      <c r="E339">
        <f t="shared" si="16"/>
        <v>0.39320053828873319</v>
      </c>
      <c r="F339">
        <f t="shared" si="17"/>
        <v>666.77197510260817</v>
      </c>
    </row>
    <row r="340" spans="1:6" x14ac:dyDescent="0.25">
      <c r="A340">
        <v>337</v>
      </c>
      <c r="B340">
        <v>0.740848025224081</v>
      </c>
      <c r="C340">
        <v>23.547349589711299</v>
      </c>
      <c r="D340">
        <f t="shared" si="15"/>
        <v>1.4962237677967085E-3</v>
      </c>
      <c r="E340">
        <f t="shared" si="16"/>
        <v>0.39556325044685375</v>
      </c>
      <c r="F340">
        <f t="shared" si="17"/>
        <v>668.34922791834015</v>
      </c>
    </row>
    <row r="341" spans="1:6" x14ac:dyDescent="0.25">
      <c r="A341">
        <v>338</v>
      </c>
      <c r="B341">
        <v>0.73821930503761601</v>
      </c>
      <c r="C341">
        <v>23.547349589711299</v>
      </c>
      <c r="D341">
        <f t="shared" si="15"/>
        <v>1.4909147793294903E-3</v>
      </c>
      <c r="E341">
        <f t="shared" si="16"/>
        <v>0.39911781878934166</v>
      </c>
      <c r="F341">
        <f t="shared" si="17"/>
        <v>670.72914821444749</v>
      </c>
    </row>
    <row r="342" spans="1:6" x14ac:dyDescent="0.25">
      <c r="A342">
        <v>339</v>
      </c>
      <c r="B342">
        <v>0.73559058485115103</v>
      </c>
      <c r="C342">
        <v>23.547349589711299</v>
      </c>
      <c r="D342">
        <f t="shared" si="15"/>
        <v>1.4856057908622725E-3</v>
      </c>
      <c r="E342">
        <f t="shared" si="16"/>
        <v>0.40268506717340369</v>
      </c>
      <c r="F342">
        <f t="shared" si="17"/>
        <v>673.12607836536631</v>
      </c>
    </row>
    <row r="343" spans="1:6" x14ac:dyDescent="0.25">
      <c r="A343">
        <v>340</v>
      </c>
      <c r="B343">
        <v>0.73383810472684097</v>
      </c>
      <c r="C343">
        <v>23.547349589711299</v>
      </c>
      <c r="D343">
        <f t="shared" si="15"/>
        <v>1.4820664652174602E-3</v>
      </c>
      <c r="E343">
        <f t="shared" si="16"/>
        <v>0.40507032202466065</v>
      </c>
      <c r="F343">
        <f t="shared" si="17"/>
        <v>674.73357198813096</v>
      </c>
    </row>
    <row r="344" spans="1:6" x14ac:dyDescent="0.25">
      <c r="A344">
        <v>341</v>
      </c>
      <c r="B344">
        <v>0.73120938454037598</v>
      </c>
      <c r="C344">
        <v>23.547349589711299</v>
      </c>
      <c r="D344">
        <f t="shared" si="15"/>
        <v>1.4767574767502421E-3</v>
      </c>
      <c r="E344">
        <f t="shared" si="16"/>
        <v>0.40865890604908689</v>
      </c>
      <c r="F344">
        <f t="shared" si="17"/>
        <v>677.15925989459265</v>
      </c>
    </row>
    <row r="345" spans="1:6" x14ac:dyDescent="0.25">
      <c r="A345">
        <v>342</v>
      </c>
      <c r="B345">
        <v>0.72945690441606603</v>
      </c>
      <c r="C345">
        <v>23.519819598498501</v>
      </c>
      <c r="D345">
        <f t="shared" si="15"/>
        <v>1.4732181511054301E-3</v>
      </c>
      <c r="E345">
        <f t="shared" si="16"/>
        <v>0.41105846983507205</v>
      </c>
      <c r="F345">
        <f t="shared" si="17"/>
        <v>678.78609780204613</v>
      </c>
    </row>
    <row r="346" spans="1:6" x14ac:dyDescent="0.25">
      <c r="A346">
        <v>343</v>
      </c>
      <c r="B346">
        <v>0.72770442429175597</v>
      </c>
      <c r="C346">
        <v>23.547349589711299</v>
      </c>
      <c r="D346">
        <f t="shared" si="15"/>
        <v>1.4696788254606181E-3</v>
      </c>
      <c r="E346">
        <f t="shared" si="16"/>
        <v>0.41346380537989974</v>
      </c>
      <c r="F346">
        <f t="shared" si="17"/>
        <v>680.42077131143662</v>
      </c>
    </row>
    <row r="347" spans="1:6" x14ac:dyDescent="0.25">
      <c r="A347">
        <v>344</v>
      </c>
      <c r="B347">
        <v>0.72682818422960105</v>
      </c>
      <c r="C347">
        <v>23.547349589711299</v>
      </c>
      <c r="D347">
        <f t="shared" si="15"/>
        <v>1.467909162638212E-3</v>
      </c>
      <c r="E347">
        <f t="shared" si="16"/>
        <v>0.41466864625183419</v>
      </c>
      <c r="F347">
        <f t="shared" si="17"/>
        <v>681.24106412875142</v>
      </c>
    </row>
    <row r="348" spans="1:6" x14ac:dyDescent="0.25">
      <c r="A348">
        <v>345</v>
      </c>
      <c r="B348">
        <v>0.722446983918826</v>
      </c>
      <c r="C348">
        <v>23.547349589711299</v>
      </c>
      <c r="D348">
        <f t="shared" si="15"/>
        <v>1.4590608485261821E-3</v>
      </c>
      <c r="E348">
        <f t="shared" si="16"/>
        <v>0.42071472190854581</v>
      </c>
      <c r="F348">
        <f t="shared" si="17"/>
        <v>685.37237566898875</v>
      </c>
    </row>
    <row r="349" spans="1:6" x14ac:dyDescent="0.25">
      <c r="A349">
        <v>346</v>
      </c>
      <c r="B349">
        <v>0.72157074385667097</v>
      </c>
      <c r="C349">
        <v>23.547349589711299</v>
      </c>
      <c r="D349">
        <f t="shared" si="15"/>
        <v>1.4572911857037758E-3</v>
      </c>
      <c r="E349">
        <f t="shared" si="16"/>
        <v>0.42192833605309404</v>
      </c>
      <c r="F349">
        <f t="shared" si="17"/>
        <v>686.20465821116306</v>
      </c>
    </row>
    <row r="350" spans="1:6" x14ac:dyDescent="0.25">
      <c r="A350">
        <v>347</v>
      </c>
      <c r="B350">
        <v>0.71894202367020599</v>
      </c>
      <c r="C350">
        <v>23.547349589711299</v>
      </c>
      <c r="D350">
        <f t="shared" si="15"/>
        <v>1.4519821972365577E-3</v>
      </c>
      <c r="E350">
        <f t="shared" si="16"/>
        <v>0.42557804074669736</v>
      </c>
      <c r="F350">
        <f t="shared" si="17"/>
        <v>688.71367837926698</v>
      </c>
    </row>
    <row r="351" spans="1:6" x14ac:dyDescent="0.25">
      <c r="A351">
        <v>348</v>
      </c>
      <c r="B351">
        <v>0.71718954354589604</v>
      </c>
      <c r="C351">
        <v>23.547349589711299</v>
      </c>
      <c r="D351">
        <f t="shared" si="15"/>
        <v>1.4484428715917459E-3</v>
      </c>
      <c r="E351">
        <f t="shared" si="16"/>
        <v>0.4280185984702049</v>
      </c>
      <c r="F351">
        <f t="shared" si="17"/>
        <v>690.39657663616663</v>
      </c>
    </row>
    <row r="352" spans="1:6" x14ac:dyDescent="0.25">
      <c r="A352">
        <v>349</v>
      </c>
      <c r="B352">
        <v>0.71456082335943105</v>
      </c>
      <c r="C352">
        <v>23.547349589711299</v>
      </c>
      <c r="D352">
        <f t="shared" si="15"/>
        <v>1.443133883124528E-3</v>
      </c>
      <c r="E352">
        <f t="shared" si="16"/>
        <v>0.43169063963185866</v>
      </c>
      <c r="F352">
        <f t="shared" si="17"/>
        <v>692.93640160045356</v>
      </c>
    </row>
    <row r="353" spans="1:6" x14ac:dyDescent="0.25">
      <c r="A353">
        <v>350</v>
      </c>
      <c r="B353">
        <v>0.71280834323512099</v>
      </c>
      <c r="C353">
        <v>23.547349589711299</v>
      </c>
      <c r="D353">
        <f t="shared" si="15"/>
        <v>1.4395945574797156E-3</v>
      </c>
      <c r="E353">
        <f t="shared" si="16"/>
        <v>0.43414617958031532</v>
      </c>
      <c r="F353">
        <f t="shared" si="17"/>
        <v>694.64002541846946</v>
      </c>
    </row>
    <row r="354" spans="1:6" x14ac:dyDescent="0.25">
      <c r="A354">
        <v>351</v>
      </c>
      <c r="B354">
        <v>0.71105586311081104</v>
      </c>
      <c r="C354">
        <v>23.547349589711299</v>
      </c>
      <c r="D354">
        <f t="shared" si="15"/>
        <v>1.4360552318349036E-3</v>
      </c>
      <c r="E354">
        <f t="shared" si="16"/>
        <v>0.43660776405082019</v>
      </c>
      <c r="F354">
        <f t="shared" si="17"/>
        <v>696.35204679576361</v>
      </c>
    </row>
    <row r="355" spans="1:6" x14ac:dyDescent="0.25">
      <c r="A355">
        <v>352</v>
      </c>
      <c r="B355">
        <v>0.70755090286219102</v>
      </c>
      <c r="C355">
        <v>23.547349589711299</v>
      </c>
      <c r="D355">
        <f t="shared" si="15"/>
        <v>1.4289765805452796E-3</v>
      </c>
      <c r="E355">
        <f t="shared" si="16"/>
        <v>0.44154918610603128</v>
      </c>
      <c r="F355">
        <f t="shared" si="17"/>
        <v>699.80153181965557</v>
      </c>
    </row>
    <row r="356" spans="1:6" x14ac:dyDescent="0.25">
      <c r="A356">
        <v>353</v>
      </c>
      <c r="B356">
        <v>0.70579842273788096</v>
      </c>
      <c r="C356">
        <v>23.547349589711299</v>
      </c>
      <c r="D356">
        <f t="shared" si="15"/>
        <v>1.4254372549004674E-3</v>
      </c>
      <c r="E356">
        <f t="shared" si="16"/>
        <v>0.444029084020436</v>
      </c>
      <c r="F356">
        <f t="shared" si="17"/>
        <v>701.53912181131113</v>
      </c>
    </row>
    <row r="357" spans="1:6" x14ac:dyDescent="0.25">
      <c r="A357">
        <v>354</v>
      </c>
      <c r="B357">
        <v>0.70404594261357101</v>
      </c>
      <c r="C357">
        <v>23.547349589711299</v>
      </c>
      <c r="D357">
        <f t="shared" si="15"/>
        <v>1.4218979292556556E-3</v>
      </c>
      <c r="E357">
        <f t="shared" si="16"/>
        <v>0.4465151471207055</v>
      </c>
      <c r="F357">
        <f t="shared" si="17"/>
        <v>703.28536206778676</v>
      </c>
    </row>
    <row r="358" spans="1:6" x14ac:dyDescent="0.25">
      <c r="A358">
        <v>355</v>
      </c>
      <c r="B358">
        <v>0.70229346248926094</v>
      </c>
      <c r="C358">
        <v>23.547349589711299</v>
      </c>
      <c r="D358">
        <f t="shared" si="15"/>
        <v>1.4183586036108434E-3</v>
      </c>
      <c r="E358">
        <f t="shared" si="16"/>
        <v>0.44900740613735185</v>
      </c>
      <c r="F358">
        <f t="shared" si="17"/>
        <v>705.04031734584601</v>
      </c>
    </row>
    <row r="359" spans="1:6" x14ac:dyDescent="0.25">
      <c r="A359">
        <v>356</v>
      </c>
      <c r="B359">
        <v>0.70054098236495099</v>
      </c>
      <c r="C359">
        <v>23.547349589711299</v>
      </c>
      <c r="D359">
        <f t="shared" si="15"/>
        <v>1.4148192779660314E-3</v>
      </c>
      <c r="E359">
        <f t="shared" si="16"/>
        <v>0.45150589203122632</v>
      </c>
      <c r="F359">
        <f t="shared" si="17"/>
        <v>706.80405305023635</v>
      </c>
    </row>
    <row r="360" spans="1:6" x14ac:dyDescent="0.25">
      <c r="A360">
        <v>357</v>
      </c>
      <c r="B360">
        <v>0.69791226217848601</v>
      </c>
      <c r="C360">
        <v>23.547349589711299</v>
      </c>
      <c r="D360">
        <f t="shared" si="15"/>
        <v>1.4095102894988133E-3</v>
      </c>
      <c r="E360">
        <f t="shared" si="16"/>
        <v>0.45526536456680833</v>
      </c>
      <c r="F360">
        <f t="shared" si="17"/>
        <v>709.46626459575191</v>
      </c>
    </row>
    <row r="361" spans="1:6" x14ac:dyDescent="0.25">
      <c r="A361">
        <v>358</v>
      </c>
      <c r="B361">
        <v>0.69615978205417595</v>
      </c>
      <c r="C361">
        <v>23.547349589711299</v>
      </c>
      <c r="D361">
        <f t="shared" si="15"/>
        <v>1.405970963854001E-3</v>
      </c>
      <c r="E361">
        <f t="shared" si="16"/>
        <v>0.45777955463998443</v>
      </c>
      <c r="F361">
        <f t="shared" si="17"/>
        <v>711.25224183779233</v>
      </c>
    </row>
    <row r="362" spans="1:6" x14ac:dyDescent="0.25">
      <c r="A362">
        <v>359</v>
      </c>
      <c r="B362">
        <v>0.69265482180555704</v>
      </c>
      <c r="C362">
        <v>23.547349589711299</v>
      </c>
      <c r="D362">
        <f t="shared" si="15"/>
        <v>1.3988923125643792E-3</v>
      </c>
      <c r="E362">
        <f t="shared" si="16"/>
        <v>0.46282697807583639</v>
      </c>
      <c r="F362">
        <f t="shared" si="17"/>
        <v>714.85130843763818</v>
      </c>
    </row>
    <row r="363" spans="1:6" x14ac:dyDescent="0.25">
      <c r="A363">
        <v>360</v>
      </c>
      <c r="B363">
        <v>0.69090234168124698</v>
      </c>
      <c r="C363">
        <v>23.547349589711299</v>
      </c>
      <c r="D363">
        <f t="shared" si="15"/>
        <v>1.3953529869195672E-3</v>
      </c>
      <c r="E363">
        <f t="shared" si="16"/>
        <v>0.4653602757346324</v>
      </c>
      <c r="F363">
        <f t="shared" si="17"/>
        <v>716.66453533570518</v>
      </c>
    </row>
    <row r="364" spans="1:6" x14ac:dyDescent="0.25">
      <c r="A364">
        <v>361</v>
      </c>
      <c r="B364">
        <v>0.68739738143262696</v>
      </c>
      <c r="C364">
        <v>23.547349589711299</v>
      </c>
      <c r="D364">
        <f t="shared" si="15"/>
        <v>1.388274335629943E-3</v>
      </c>
      <c r="E364">
        <f t="shared" si="16"/>
        <v>0.47044620551460692</v>
      </c>
      <c r="F364">
        <f t="shared" si="17"/>
        <v>720.31872543854251</v>
      </c>
    </row>
    <row r="365" spans="1:6" x14ac:dyDescent="0.25">
      <c r="A365">
        <v>362</v>
      </c>
      <c r="B365">
        <v>0.68564490130831701</v>
      </c>
      <c r="C365">
        <v>23.547349589711299</v>
      </c>
      <c r="D365">
        <f t="shared" si="15"/>
        <v>1.3847350099851312E-3</v>
      </c>
      <c r="E365">
        <f t="shared" si="16"/>
        <v>0.47299890341469919</v>
      </c>
      <c r="F365">
        <f t="shared" si="17"/>
        <v>722.15983042902747</v>
      </c>
    </row>
    <row r="366" spans="1:6" x14ac:dyDescent="0.25">
      <c r="A366">
        <v>363</v>
      </c>
      <c r="B366">
        <v>0.68301618112185203</v>
      </c>
      <c r="C366">
        <v>23.547349589711299</v>
      </c>
      <c r="D366">
        <f t="shared" si="15"/>
        <v>1.3794260215179131E-3</v>
      </c>
      <c r="E366">
        <f t="shared" si="16"/>
        <v>0.47684021000634519</v>
      </c>
      <c r="F366">
        <f t="shared" si="17"/>
        <v>724.9392025384625</v>
      </c>
    </row>
    <row r="367" spans="1:6" x14ac:dyDescent="0.25">
      <c r="A367">
        <v>364</v>
      </c>
      <c r="B367">
        <v>0.68018552821844602</v>
      </c>
      <c r="C367">
        <v>23.547349589711299</v>
      </c>
      <c r="D367">
        <f t="shared" si="15"/>
        <v>1.3737092078013916E-3</v>
      </c>
      <c r="E367">
        <f t="shared" si="16"/>
        <v>0.48099316397107711</v>
      </c>
      <c r="F367">
        <f t="shared" si="17"/>
        <v>727.9561018597891</v>
      </c>
    </row>
    <row r="368" spans="1:6" x14ac:dyDescent="0.25">
      <c r="A368">
        <v>365</v>
      </c>
      <c r="B368">
        <v>0.67955289513266404</v>
      </c>
      <c r="C368">
        <v>23.547349589711299</v>
      </c>
      <c r="D368">
        <f t="shared" si="15"/>
        <v>1.3724315359618057E-3</v>
      </c>
      <c r="E368">
        <f t="shared" si="16"/>
        <v>0.48192368578404632</v>
      </c>
      <c r="F368">
        <f t="shared" si="17"/>
        <v>728.63379614721248</v>
      </c>
    </row>
    <row r="369" spans="1:6" x14ac:dyDescent="0.25">
      <c r="A369">
        <v>366</v>
      </c>
      <c r="B369">
        <v>0.67702236278953498</v>
      </c>
      <c r="C369">
        <v>23.547349589711299</v>
      </c>
      <c r="D369">
        <f t="shared" si="15"/>
        <v>1.3673208486034601E-3</v>
      </c>
      <c r="E369">
        <f t="shared" si="16"/>
        <v>0.4856544559915707</v>
      </c>
      <c r="F369">
        <f t="shared" si="17"/>
        <v>731.35723851601438</v>
      </c>
    </row>
    <row r="370" spans="1:6" x14ac:dyDescent="0.25">
      <c r="A370">
        <v>367</v>
      </c>
      <c r="B370">
        <v>0.67575709661797001</v>
      </c>
      <c r="C370">
        <v>23.519819598498501</v>
      </c>
      <c r="D370">
        <f t="shared" si="15"/>
        <v>1.3647655049242864E-3</v>
      </c>
      <c r="E370">
        <f t="shared" si="16"/>
        <v>0.48752507360291708</v>
      </c>
      <c r="F370">
        <f t="shared" si="17"/>
        <v>732.72660863118563</v>
      </c>
    </row>
    <row r="371" spans="1:6" x14ac:dyDescent="0.25">
      <c r="A371">
        <v>368</v>
      </c>
      <c r="B371">
        <v>0.67322656427483996</v>
      </c>
      <c r="C371">
        <v>23.547349589711299</v>
      </c>
      <c r="D371">
        <f t="shared" si="15"/>
        <v>1.3596548175659388E-3</v>
      </c>
      <c r="E371">
        <f t="shared" si="16"/>
        <v>0.49127683929845606</v>
      </c>
      <c r="F371">
        <f t="shared" si="17"/>
        <v>735.48079047754572</v>
      </c>
    </row>
    <row r="372" spans="1:6" x14ac:dyDescent="0.25">
      <c r="A372">
        <v>369</v>
      </c>
      <c r="B372">
        <v>0.671328665017493</v>
      </c>
      <c r="C372">
        <v>23.547349589711299</v>
      </c>
      <c r="D372">
        <f t="shared" si="15"/>
        <v>1.3558218020471792E-3</v>
      </c>
      <c r="E372">
        <f t="shared" si="16"/>
        <v>0.49409992975468359</v>
      </c>
      <c r="F372">
        <f t="shared" si="17"/>
        <v>737.56005286984055</v>
      </c>
    </row>
    <row r="373" spans="1:6" x14ac:dyDescent="0.25">
      <c r="A373">
        <v>370</v>
      </c>
      <c r="B373">
        <v>0.66943076576014604</v>
      </c>
      <c r="C373">
        <v>23.547349589711299</v>
      </c>
      <c r="D373">
        <f t="shared" si="15"/>
        <v>1.35198878652842E-3</v>
      </c>
      <c r="E373">
        <f t="shared" si="16"/>
        <v>0.4969310126192496</v>
      </c>
      <c r="F373">
        <f t="shared" si="17"/>
        <v>739.65110507148358</v>
      </c>
    </row>
    <row r="374" spans="1:6" x14ac:dyDescent="0.25">
      <c r="A374">
        <v>371</v>
      </c>
      <c r="B374">
        <v>0.66816549958858096</v>
      </c>
      <c r="C374">
        <v>23.547349589711299</v>
      </c>
      <c r="D374">
        <f t="shared" si="15"/>
        <v>1.3494334428492461E-3</v>
      </c>
      <c r="E374">
        <f t="shared" si="16"/>
        <v>0.49882286381787933</v>
      </c>
      <c r="F374">
        <f t="shared" si="17"/>
        <v>741.05173937927702</v>
      </c>
    </row>
    <row r="375" spans="1:6" x14ac:dyDescent="0.25">
      <c r="A375">
        <v>372</v>
      </c>
      <c r="B375">
        <v>0.66563496724545101</v>
      </c>
      <c r="C375">
        <v>23.519819598498501</v>
      </c>
      <c r="D375">
        <f t="shared" si="15"/>
        <v>1.3443227554908988E-3</v>
      </c>
      <c r="E375">
        <f t="shared" si="16"/>
        <v>0.50261733749258009</v>
      </c>
      <c r="F375">
        <f t="shared" si="17"/>
        <v>743.86898229274982</v>
      </c>
    </row>
    <row r="376" spans="1:6" x14ac:dyDescent="0.25">
      <c r="A376">
        <v>373</v>
      </c>
      <c r="B376">
        <v>0.66436970107388704</v>
      </c>
      <c r="C376">
        <v>23.547349589711299</v>
      </c>
      <c r="D376">
        <f t="shared" si="15"/>
        <v>1.3417674118117271E-3</v>
      </c>
      <c r="E376">
        <f t="shared" si="16"/>
        <v>0.50451998728532033</v>
      </c>
      <c r="F376">
        <f t="shared" si="17"/>
        <v>745.28565174328219</v>
      </c>
    </row>
    <row r="377" spans="1:6" x14ac:dyDescent="0.25">
      <c r="A377">
        <v>374</v>
      </c>
      <c r="B377">
        <v>0.66247180181653897</v>
      </c>
      <c r="C377">
        <v>23.547349589711299</v>
      </c>
      <c r="D377">
        <f t="shared" si="15"/>
        <v>1.3379343962929653E-3</v>
      </c>
      <c r="E377">
        <f t="shared" si="16"/>
        <v>0.50738076688497902</v>
      </c>
      <c r="F377">
        <f t="shared" si="17"/>
        <v>747.4208023732067</v>
      </c>
    </row>
    <row r="378" spans="1:6" x14ac:dyDescent="0.25">
      <c r="A378">
        <v>375</v>
      </c>
      <c r="B378">
        <v>0.66057390255919202</v>
      </c>
      <c r="C378">
        <v>23.547349589711299</v>
      </c>
      <c r="D378">
        <f t="shared" si="15"/>
        <v>1.3341013807742056E-3</v>
      </c>
      <c r="E378">
        <f t="shared" si="16"/>
        <v>0.51024975403014627</v>
      </c>
      <c r="F378">
        <f t="shared" si="17"/>
        <v>749.56822203398065</v>
      </c>
    </row>
    <row r="379" spans="1:6" x14ac:dyDescent="0.25">
      <c r="A379">
        <v>376</v>
      </c>
      <c r="B379">
        <v>0.65867600330184495</v>
      </c>
      <c r="C379">
        <v>23.519819598498501</v>
      </c>
      <c r="D379">
        <f t="shared" si="15"/>
        <v>1.330268365255446E-3</v>
      </c>
      <c r="E379">
        <f t="shared" si="16"/>
        <v>0.51312699595107669</v>
      </c>
      <c r="F379">
        <f t="shared" si="17"/>
        <v>751.72801678101553</v>
      </c>
    </row>
    <row r="380" spans="1:6" x14ac:dyDescent="0.25">
      <c r="A380">
        <v>377</v>
      </c>
      <c r="B380">
        <v>0.65677810404449799</v>
      </c>
      <c r="C380">
        <v>23.519819598498501</v>
      </c>
      <c r="D380">
        <f t="shared" si="15"/>
        <v>1.3264353497366864E-3</v>
      </c>
      <c r="E380">
        <f t="shared" si="16"/>
        <v>0.51601254028687882</v>
      </c>
      <c r="F380">
        <f t="shared" si="17"/>
        <v>753.90029389559936</v>
      </c>
    </row>
    <row r="381" spans="1:6" x14ac:dyDescent="0.25">
      <c r="A381">
        <v>378</v>
      </c>
      <c r="B381">
        <v>0.65424757170136805</v>
      </c>
      <c r="C381">
        <v>23.519819598498501</v>
      </c>
      <c r="D381">
        <f t="shared" si="15"/>
        <v>1.321324662378339E-3</v>
      </c>
      <c r="E381">
        <f t="shared" si="16"/>
        <v>0.51987293071640794</v>
      </c>
      <c r="F381">
        <f t="shared" si="17"/>
        <v>756.81626815322909</v>
      </c>
    </row>
    <row r="382" spans="1:6" x14ac:dyDescent="0.25">
      <c r="A382">
        <v>379</v>
      </c>
      <c r="B382">
        <v>0.65234967244402098</v>
      </c>
      <c r="C382">
        <v>23.547349589711299</v>
      </c>
      <c r="D382">
        <f t="shared" si="15"/>
        <v>1.3174916468595792E-3</v>
      </c>
      <c r="E382">
        <f t="shared" si="16"/>
        <v>0.52277803494902197</v>
      </c>
      <c r="F382">
        <f t="shared" si="17"/>
        <v>759.01809501687262</v>
      </c>
    </row>
    <row r="383" spans="1:6" x14ac:dyDescent="0.25">
      <c r="A383">
        <v>380</v>
      </c>
      <c r="B383">
        <v>0.65045177318667402</v>
      </c>
      <c r="C383">
        <v>23.519819598498501</v>
      </c>
      <c r="D383">
        <f t="shared" si="15"/>
        <v>1.3136586313408198E-3</v>
      </c>
      <c r="E383">
        <f t="shared" si="16"/>
        <v>0.52569160340766719</v>
      </c>
      <c r="F383">
        <f t="shared" si="17"/>
        <v>761.23277093633078</v>
      </c>
    </row>
    <row r="384" spans="1:6" x14ac:dyDescent="0.25">
      <c r="A384">
        <v>381</v>
      </c>
      <c r="B384">
        <v>0.64855387392932695</v>
      </c>
      <c r="C384">
        <v>23.519819598498501</v>
      </c>
      <c r="D384">
        <f t="shared" si="15"/>
        <v>1.3098256158220599E-3</v>
      </c>
      <c r="E384">
        <f t="shared" si="16"/>
        <v>0.528613685558742</v>
      </c>
      <c r="F384">
        <f t="shared" si="17"/>
        <v>763.46040871432319</v>
      </c>
    </row>
    <row r="385" spans="1:6" x14ac:dyDescent="0.25">
      <c r="A385">
        <v>382</v>
      </c>
      <c r="B385">
        <v>0.64602334158619701</v>
      </c>
      <c r="C385">
        <v>23.519819598498501</v>
      </c>
      <c r="D385">
        <f t="shared" si="15"/>
        <v>1.3047149284637128E-3</v>
      </c>
      <c r="E385">
        <f t="shared" si="16"/>
        <v>0.53252312492751097</v>
      </c>
      <c r="F385">
        <f t="shared" si="17"/>
        <v>766.4509527590742</v>
      </c>
    </row>
    <row r="386" spans="1:6" x14ac:dyDescent="0.25">
      <c r="A386">
        <v>383</v>
      </c>
      <c r="B386">
        <v>0.64412544232885005</v>
      </c>
      <c r="C386">
        <v>23.519819598498501</v>
      </c>
      <c r="D386">
        <f t="shared" si="15"/>
        <v>1.3008819129449534E-3</v>
      </c>
      <c r="E386">
        <f t="shared" si="16"/>
        <v>0.53546526718282061</v>
      </c>
      <c r="F386">
        <f t="shared" si="17"/>
        <v>768.70928102627465</v>
      </c>
    </row>
    <row r="387" spans="1:6" x14ac:dyDescent="0.25">
      <c r="A387">
        <v>384</v>
      </c>
      <c r="B387">
        <v>0.64222754307150298</v>
      </c>
      <c r="C387">
        <v>23.519819598498501</v>
      </c>
      <c r="D387">
        <f t="shared" si="15"/>
        <v>1.2970488974261936E-3</v>
      </c>
      <c r="E387">
        <f t="shared" si="16"/>
        <v>0.53841609118840672</v>
      </c>
      <c r="F387">
        <f t="shared" si="17"/>
        <v>770.98095683544068</v>
      </c>
    </row>
    <row r="388" spans="1:6" x14ac:dyDescent="0.25">
      <c r="A388">
        <v>385</v>
      </c>
      <c r="B388">
        <v>0.64032964381415602</v>
      </c>
      <c r="C388">
        <v>23.519819598498501</v>
      </c>
      <c r="D388">
        <f t="shared" si="15"/>
        <v>1.2932158819074339E-3</v>
      </c>
      <c r="E388">
        <f t="shared" si="16"/>
        <v>0.5413756483326152</v>
      </c>
      <c r="F388">
        <f t="shared" si="17"/>
        <v>773.26609887055054</v>
      </c>
    </row>
    <row r="389" spans="1:6" x14ac:dyDescent="0.25">
      <c r="A389">
        <v>386</v>
      </c>
      <c r="B389">
        <v>0.63779911147102597</v>
      </c>
      <c r="C389">
        <v>23.492285733894999</v>
      </c>
      <c r="D389">
        <f t="shared" ref="D389:D452" si="18">B389/$B$3*$J$1</f>
        <v>1.2881051945490864E-3</v>
      </c>
      <c r="E389">
        <f t="shared" ref="E389:E452" si="19">LN($J$1/D389)</f>
        <v>0.54533539908409245</v>
      </c>
      <c r="F389">
        <f t="shared" ref="F389:F452" si="20">1/D389</f>
        <v>776.33411015787385</v>
      </c>
    </row>
    <row r="390" spans="1:6" x14ac:dyDescent="0.25">
      <c r="A390">
        <v>387</v>
      </c>
      <c r="B390">
        <v>0.63590121221367901</v>
      </c>
      <c r="C390">
        <v>23.519819598498501</v>
      </c>
      <c r="D390">
        <f t="shared" si="18"/>
        <v>1.284272179030327E-3</v>
      </c>
      <c r="E390">
        <f t="shared" si="19"/>
        <v>0.54831553597609539</v>
      </c>
      <c r="F390">
        <f t="shared" si="20"/>
        <v>778.65114290261818</v>
      </c>
    </row>
    <row r="391" spans="1:6" x14ac:dyDescent="0.25">
      <c r="A391">
        <v>388</v>
      </c>
      <c r="B391">
        <v>0.63400331295633205</v>
      </c>
      <c r="C391">
        <v>23.492285733894999</v>
      </c>
      <c r="D391">
        <f t="shared" si="18"/>
        <v>1.2804391635115673E-3</v>
      </c>
      <c r="E391">
        <f t="shared" si="19"/>
        <v>0.55130458063697663</v>
      </c>
      <c r="F391">
        <f t="shared" si="20"/>
        <v>780.98204779798277</v>
      </c>
    </row>
    <row r="392" spans="1:6" x14ac:dyDescent="0.25">
      <c r="A392">
        <v>389</v>
      </c>
      <c r="B392">
        <v>0.631472780613202</v>
      </c>
      <c r="C392">
        <v>23.519819598498501</v>
      </c>
      <c r="D392">
        <f t="shared" si="18"/>
        <v>1.2753284761532198E-3</v>
      </c>
      <c r="E392">
        <f t="shared" si="19"/>
        <v>0.55530392243240179</v>
      </c>
      <c r="F392">
        <f t="shared" si="20"/>
        <v>784.11171607828078</v>
      </c>
    </row>
    <row r="393" spans="1:6" x14ac:dyDescent="0.25">
      <c r="A393">
        <v>390</v>
      </c>
      <c r="B393">
        <v>0.62894224827007295</v>
      </c>
      <c r="C393">
        <v>23.519819598498501</v>
      </c>
      <c r="D393">
        <f t="shared" si="18"/>
        <v>1.2702177887948742E-3</v>
      </c>
      <c r="E393">
        <f t="shared" si="19"/>
        <v>0.55931932320946931</v>
      </c>
      <c r="F393">
        <f t="shared" si="20"/>
        <v>787.26656863210462</v>
      </c>
    </row>
    <row r="394" spans="1:6" x14ac:dyDescent="0.25">
      <c r="A394">
        <v>391</v>
      </c>
      <c r="B394">
        <v>0.626411715926943</v>
      </c>
      <c r="C394">
        <v>23.519819598498501</v>
      </c>
      <c r="D394">
        <f t="shared" si="18"/>
        <v>1.2651071014365271E-3</v>
      </c>
      <c r="E394">
        <f t="shared" si="19"/>
        <v>0.56335091245496594</v>
      </c>
      <c r="F394">
        <f t="shared" si="20"/>
        <v>790.44691067222811</v>
      </c>
    </row>
    <row r="395" spans="1:6" x14ac:dyDescent="0.25">
      <c r="A395">
        <v>392</v>
      </c>
      <c r="B395">
        <v>0.62514644975537803</v>
      </c>
      <c r="C395">
        <v>23.492285733894999</v>
      </c>
      <c r="D395">
        <f t="shared" si="18"/>
        <v>1.2625517577573534E-3</v>
      </c>
      <c r="E395">
        <f t="shared" si="19"/>
        <v>0.56537281864726863</v>
      </c>
      <c r="F395">
        <f t="shared" si="20"/>
        <v>792.04673697994042</v>
      </c>
    </row>
    <row r="396" spans="1:6" x14ac:dyDescent="0.25">
      <c r="A396">
        <v>393</v>
      </c>
      <c r="B396">
        <v>0.62198328432646599</v>
      </c>
      <c r="C396">
        <v>23.492285733894999</v>
      </c>
      <c r="D396">
        <f t="shared" si="18"/>
        <v>1.2561633985594199E-3</v>
      </c>
      <c r="E396">
        <f t="shared" si="19"/>
        <v>0.57044554223886401</v>
      </c>
      <c r="F396">
        <f t="shared" si="20"/>
        <v>796.07477908272881</v>
      </c>
    </row>
    <row r="397" spans="1:6" x14ac:dyDescent="0.25">
      <c r="A397">
        <v>394</v>
      </c>
      <c r="B397">
        <v>0.61945275198333705</v>
      </c>
      <c r="C397">
        <v>23.519819598498501</v>
      </c>
      <c r="D397">
        <f t="shared" si="18"/>
        <v>1.2510527112010745E-3</v>
      </c>
      <c r="E397">
        <f t="shared" si="19"/>
        <v>0.57452233036800493</v>
      </c>
      <c r="F397">
        <f t="shared" si="20"/>
        <v>799.32683175271563</v>
      </c>
    </row>
    <row r="398" spans="1:6" x14ac:dyDescent="0.25">
      <c r="A398">
        <v>395</v>
      </c>
      <c r="B398">
        <v>0.61755485272598898</v>
      </c>
      <c r="C398">
        <v>23.519819598498501</v>
      </c>
      <c r="D398">
        <f t="shared" si="18"/>
        <v>1.2472196956823127E-3</v>
      </c>
      <c r="E398">
        <f t="shared" si="19"/>
        <v>0.57759086566128259</v>
      </c>
      <c r="F398">
        <f t="shared" si="20"/>
        <v>801.78336139322516</v>
      </c>
    </row>
    <row r="399" spans="1:6" x14ac:dyDescent="0.25">
      <c r="A399">
        <v>396</v>
      </c>
      <c r="B399">
        <v>0.61375905421129495</v>
      </c>
      <c r="C399">
        <v>23.519819598498501</v>
      </c>
      <c r="D399">
        <f t="shared" si="18"/>
        <v>1.2395536646447934E-3</v>
      </c>
      <c r="E399">
        <f t="shared" si="19"/>
        <v>0.5837563292647111</v>
      </c>
      <c r="F399">
        <f t="shared" si="20"/>
        <v>806.74199796469486</v>
      </c>
    </row>
    <row r="400" spans="1:6" x14ac:dyDescent="0.25">
      <c r="A400">
        <v>397</v>
      </c>
      <c r="B400">
        <v>0.61186115495394799</v>
      </c>
      <c r="C400">
        <v>23.519819598498501</v>
      </c>
      <c r="D400">
        <f t="shared" si="18"/>
        <v>1.2357206491260338E-3</v>
      </c>
      <c r="E400">
        <f t="shared" si="19"/>
        <v>0.58685337476079458</v>
      </c>
      <c r="F400">
        <f t="shared" si="20"/>
        <v>809.24438764315562</v>
      </c>
    </row>
    <row r="401" spans="1:6" x14ac:dyDescent="0.25">
      <c r="A401">
        <v>398</v>
      </c>
      <c r="B401">
        <v>0.60996325569660104</v>
      </c>
      <c r="C401">
        <v>23.519819598498501</v>
      </c>
      <c r="D401">
        <f t="shared" si="18"/>
        <v>1.2318876336072744E-3</v>
      </c>
      <c r="E401">
        <f t="shared" si="19"/>
        <v>0.58996004175361016</v>
      </c>
      <c r="F401">
        <f t="shared" si="20"/>
        <v>811.76234968099357</v>
      </c>
    </row>
    <row r="402" spans="1:6" x14ac:dyDescent="0.25">
      <c r="A402">
        <v>399</v>
      </c>
      <c r="B402">
        <v>0.60743272335347098</v>
      </c>
      <c r="C402">
        <v>23.519819598498501</v>
      </c>
      <c r="D402">
        <f t="shared" si="18"/>
        <v>1.2267769462489268E-3</v>
      </c>
      <c r="E402">
        <f t="shared" si="19"/>
        <v>0.5941173349126051</v>
      </c>
      <c r="F402">
        <f t="shared" si="20"/>
        <v>815.14410835455067</v>
      </c>
    </row>
    <row r="403" spans="1:6" x14ac:dyDescent="0.25">
      <c r="A403">
        <v>400</v>
      </c>
      <c r="B403">
        <v>0.60490219101034204</v>
      </c>
      <c r="C403">
        <v>23.519819598498501</v>
      </c>
      <c r="D403">
        <f t="shared" si="18"/>
        <v>1.2216662588905817E-3</v>
      </c>
      <c r="E403">
        <f t="shared" si="19"/>
        <v>0.598291983334022</v>
      </c>
      <c r="F403">
        <f t="shared" si="20"/>
        <v>818.55416135346081</v>
      </c>
    </row>
    <row r="404" spans="1:6" x14ac:dyDescent="0.25">
      <c r="A404">
        <v>401</v>
      </c>
      <c r="B404">
        <v>0.60300429175299397</v>
      </c>
      <c r="C404">
        <v>23.519819598498501</v>
      </c>
      <c r="D404">
        <f t="shared" si="18"/>
        <v>1.2178332433718199E-3</v>
      </c>
      <c r="E404">
        <f t="shared" si="19"/>
        <v>0.60143444650688427</v>
      </c>
      <c r="F404">
        <f t="shared" si="20"/>
        <v>821.13048353918794</v>
      </c>
    </row>
    <row r="405" spans="1:6" x14ac:dyDescent="0.25">
      <c r="A405">
        <v>402</v>
      </c>
      <c r="B405">
        <v>0.60110639249564701</v>
      </c>
      <c r="C405">
        <v>23.519819598498501</v>
      </c>
      <c r="D405">
        <f t="shared" si="18"/>
        <v>1.2140002278530602E-3</v>
      </c>
      <c r="E405">
        <f t="shared" si="19"/>
        <v>0.6045868158926242</v>
      </c>
      <c r="F405">
        <f t="shared" si="20"/>
        <v>823.72307439223778</v>
      </c>
    </row>
    <row r="406" spans="1:6" x14ac:dyDescent="0.25">
      <c r="A406">
        <v>403</v>
      </c>
      <c r="B406">
        <v>0.59794322706673497</v>
      </c>
      <c r="C406">
        <v>23.519819598498501</v>
      </c>
      <c r="D406">
        <f t="shared" si="18"/>
        <v>1.2076118686551269E-3</v>
      </c>
      <c r="E406">
        <f t="shared" si="19"/>
        <v>0.60986294911548344</v>
      </c>
      <c r="F406">
        <f t="shared" si="20"/>
        <v>828.08063249135114</v>
      </c>
    </row>
    <row r="407" spans="1:6" x14ac:dyDescent="0.25">
      <c r="A407">
        <v>404</v>
      </c>
      <c r="B407">
        <v>0.59604532780938801</v>
      </c>
      <c r="C407">
        <v>23.519819598498501</v>
      </c>
      <c r="D407">
        <f t="shared" si="18"/>
        <v>1.2037788531363673E-3</v>
      </c>
      <c r="E407">
        <f t="shared" si="19"/>
        <v>0.61304204299882825</v>
      </c>
      <c r="F407">
        <f t="shared" si="20"/>
        <v>830.71736755847246</v>
      </c>
    </row>
    <row r="408" spans="1:6" x14ac:dyDescent="0.25">
      <c r="A408">
        <v>405</v>
      </c>
      <c r="B408">
        <v>0.59288216238047597</v>
      </c>
      <c r="C408">
        <v>23.519819598498501</v>
      </c>
      <c r="D408">
        <f t="shared" si="18"/>
        <v>1.197390493938434E-3</v>
      </c>
      <c r="E408">
        <f t="shared" si="19"/>
        <v>0.61836309565913317</v>
      </c>
      <c r="F408">
        <f t="shared" si="20"/>
        <v>835.1494396041337</v>
      </c>
    </row>
    <row r="409" spans="1:6" x14ac:dyDescent="0.25">
      <c r="A409">
        <v>406</v>
      </c>
      <c r="B409">
        <v>0.58971899695156405</v>
      </c>
      <c r="C409">
        <v>23.519819598498501</v>
      </c>
      <c r="D409">
        <f t="shared" si="18"/>
        <v>1.1910021347405007E-3</v>
      </c>
      <c r="E409">
        <f t="shared" si="19"/>
        <v>0.62371261345284745</v>
      </c>
      <c r="F409">
        <f t="shared" si="20"/>
        <v>839.62905760692286</v>
      </c>
    </row>
    <row r="410" spans="1:6" x14ac:dyDescent="0.25">
      <c r="A410">
        <v>407</v>
      </c>
      <c r="B410">
        <v>0.58718846460843499</v>
      </c>
      <c r="C410">
        <v>23.519819598498501</v>
      </c>
      <c r="D410">
        <f t="shared" si="18"/>
        <v>1.1858914473821551E-3</v>
      </c>
      <c r="E410">
        <f t="shared" si="19"/>
        <v>0.62801292817678167</v>
      </c>
      <c r="F410">
        <f t="shared" si="20"/>
        <v>843.24750145343501</v>
      </c>
    </row>
    <row r="411" spans="1:6" x14ac:dyDescent="0.25">
      <c r="A411">
        <v>408</v>
      </c>
      <c r="B411">
        <v>0.58465793226530505</v>
      </c>
      <c r="C411">
        <v>23.519819598498501</v>
      </c>
      <c r="D411">
        <f t="shared" si="18"/>
        <v>1.180780760023808E-3</v>
      </c>
      <c r="E411">
        <f t="shared" si="19"/>
        <v>0.63233181550422735</v>
      </c>
      <c r="F411">
        <f t="shared" si="20"/>
        <v>846.89726819383225</v>
      </c>
    </row>
    <row r="412" spans="1:6" x14ac:dyDescent="0.25">
      <c r="A412">
        <v>409</v>
      </c>
      <c r="B412">
        <v>0.58212739992217499</v>
      </c>
      <c r="C412">
        <v>23.492285733894999</v>
      </c>
      <c r="D412">
        <f t="shared" si="18"/>
        <v>1.17567007266546E-3</v>
      </c>
      <c r="E412">
        <f t="shared" si="19"/>
        <v>0.63666943655751806</v>
      </c>
      <c r="F412">
        <f t="shared" si="20"/>
        <v>850.5787663139339</v>
      </c>
    </row>
    <row r="413" spans="1:6" x14ac:dyDescent="0.25">
      <c r="A413">
        <v>410</v>
      </c>
      <c r="B413">
        <v>0.57959686757904605</v>
      </c>
      <c r="C413">
        <v>23.519819598498501</v>
      </c>
      <c r="D413">
        <f t="shared" si="18"/>
        <v>1.1705593853071148E-3</v>
      </c>
      <c r="E413">
        <f t="shared" si="19"/>
        <v>0.64102595456479183</v>
      </c>
      <c r="F413">
        <f t="shared" si="20"/>
        <v>854.29241143338845</v>
      </c>
    </row>
    <row r="414" spans="1:6" x14ac:dyDescent="0.25">
      <c r="A414">
        <v>411</v>
      </c>
      <c r="B414">
        <v>0.57769896832169898</v>
      </c>
      <c r="C414">
        <v>23.492285733894999</v>
      </c>
      <c r="D414">
        <f t="shared" si="18"/>
        <v>1.1667263697883552E-3</v>
      </c>
      <c r="E414">
        <f t="shared" si="19"/>
        <v>0.64430584359555876</v>
      </c>
      <c r="F414">
        <f t="shared" si="20"/>
        <v>857.09899586944323</v>
      </c>
    </row>
    <row r="415" spans="1:6" x14ac:dyDescent="0.25">
      <c r="A415">
        <v>412</v>
      </c>
      <c r="B415">
        <v>0.57390316980700395</v>
      </c>
      <c r="C415">
        <v>23.492285733894999</v>
      </c>
      <c r="D415">
        <f t="shared" si="18"/>
        <v>1.159060338750834E-3</v>
      </c>
      <c r="E415">
        <f t="shared" si="19"/>
        <v>0.65089807217056306</v>
      </c>
      <c r="F415">
        <f t="shared" si="20"/>
        <v>862.76785303320821</v>
      </c>
    </row>
    <row r="416" spans="1:6" x14ac:dyDescent="0.25">
      <c r="A416">
        <v>413</v>
      </c>
      <c r="B416">
        <v>0.57137263746387501</v>
      </c>
      <c r="C416">
        <v>23.519819598498501</v>
      </c>
      <c r="D416">
        <f t="shared" si="18"/>
        <v>1.1539496513924886E-3</v>
      </c>
      <c r="E416">
        <f t="shared" si="19"/>
        <v>0.65531715872622187</v>
      </c>
      <c r="F416">
        <f t="shared" si="20"/>
        <v>866.58893548196386</v>
      </c>
    </row>
    <row r="417" spans="1:6" x14ac:dyDescent="0.25">
      <c r="A417">
        <v>414</v>
      </c>
      <c r="B417">
        <v>0.56884210512074496</v>
      </c>
      <c r="C417">
        <v>23.492285733894999</v>
      </c>
      <c r="D417">
        <f t="shared" si="18"/>
        <v>1.1488389640341408E-3</v>
      </c>
      <c r="E417">
        <f t="shared" si="19"/>
        <v>0.65975586032048494</v>
      </c>
      <c r="F417">
        <f t="shared" si="20"/>
        <v>870.44401461498683</v>
      </c>
    </row>
    <row r="418" spans="1:6" x14ac:dyDescent="0.25">
      <c r="A418">
        <v>415</v>
      </c>
      <c r="B418">
        <v>0.56567893969183303</v>
      </c>
      <c r="C418">
        <v>23.492285733894999</v>
      </c>
      <c r="D418">
        <f t="shared" si="18"/>
        <v>1.1424506048362077E-3</v>
      </c>
      <c r="E418">
        <f t="shared" si="19"/>
        <v>0.66533208764520768</v>
      </c>
      <c r="F418">
        <f t="shared" si="20"/>
        <v>875.31136643178479</v>
      </c>
    </row>
    <row r="419" spans="1:6" x14ac:dyDescent="0.25">
      <c r="A419">
        <v>416</v>
      </c>
      <c r="B419">
        <v>0.56314840734870397</v>
      </c>
      <c r="C419">
        <v>23.519819598498501</v>
      </c>
      <c r="D419">
        <f t="shared" si="18"/>
        <v>1.1373399174778621E-3</v>
      </c>
      <c r="E419">
        <f t="shared" si="19"/>
        <v>0.6698155661660582</v>
      </c>
      <c r="F419">
        <f t="shared" si="20"/>
        <v>879.24461687546864</v>
      </c>
    </row>
    <row r="420" spans="1:6" x14ac:dyDescent="0.25">
      <c r="A420">
        <v>417</v>
      </c>
      <c r="B420">
        <v>0.56097174327493105</v>
      </c>
      <c r="C420">
        <v>23.519819598498501</v>
      </c>
      <c r="D420">
        <f t="shared" si="18"/>
        <v>1.1329439058657598E-3</v>
      </c>
      <c r="E420">
        <f t="shared" si="19"/>
        <v>0.67368822478344625</v>
      </c>
      <c r="F420">
        <f t="shared" si="20"/>
        <v>882.65623286603216</v>
      </c>
    </row>
    <row r="421" spans="1:6" x14ac:dyDescent="0.25">
      <c r="A421">
        <v>418</v>
      </c>
      <c r="B421">
        <v>0.55899005621250397</v>
      </c>
      <c r="C421">
        <v>23.519819598498501</v>
      </c>
      <c r="D421">
        <f t="shared" si="18"/>
        <v>1.1289416716933169E-3</v>
      </c>
      <c r="E421">
        <f t="shared" si="19"/>
        <v>0.67722707607545718</v>
      </c>
      <c r="F421">
        <f t="shared" si="20"/>
        <v>885.78535550032859</v>
      </c>
    </row>
    <row r="422" spans="1:6" x14ac:dyDescent="0.25">
      <c r="A422">
        <v>419</v>
      </c>
      <c r="B422">
        <v>0.55651294738447099</v>
      </c>
      <c r="C422">
        <v>23.519819598498501</v>
      </c>
      <c r="D422">
        <f t="shared" si="18"/>
        <v>1.123938878977765E-3</v>
      </c>
      <c r="E422">
        <f t="shared" si="19"/>
        <v>0.68166832435847757</v>
      </c>
      <c r="F422">
        <f t="shared" si="20"/>
        <v>889.72809705587474</v>
      </c>
    </row>
    <row r="423" spans="1:6" x14ac:dyDescent="0.25">
      <c r="A423">
        <v>420</v>
      </c>
      <c r="B423">
        <v>0.55453126032204503</v>
      </c>
      <c r="C423">
        <v>23.519819598498501</v>
      </c>
      <c r="D423">
        <f t="shared" si="18"/>
        <v>1.1199366448053243E-3</v>
      </c>
      <c r="E423">
        <f t="shared" si="19"/>
        <v>0.68523557964885262</v>
      </c>
      <c r="F423">
        <f t="shared" si="20"/>
        <v>892.90765208761195</v>
      </c>
    </row>
    <row r="424" spans="1:6" x14ac:dyDescent="0.25">
      <c r="A424">
        <v>421</v>
      </c>
      <c r="B424">
        <v>0.55155872972840503</v>
      </c>
      <c r="C424">
        <v>23.492285733894999</v>
      </c>
      <c r="D424">
        <f t="shared" si="18"/>
        <v>1.1139332935466613E-3</v>
      </c>
      <c r="E424">
        <f t="shared" si="19"/>
        <v>0.69061043662525889</v>
      </c>
      <c r="F424">
        <f t="shared" si="20"/>
        <v>897.71982379312124</v>
      </c>
    </row>
    <row r="425" spans="1:6" x14ac:dyDescent="0.25">
      <c r="A425">
        <v>422</v>
      </c>
      <c r="B425">
        <v>0.54858619913476503</v>
      </c>
      <c r="C425">
        <v>23.519819598498501</v>
      </c>
      <c r="D425">
        <f t="shared" si="18"/>
        <v>1.1079299422879982E-3</v>
      </c>
      <c r="E425">
        <f t="shared" si="19"/>
        <v>0.69601433887366704</v>
      </c>
      <c r="F425">
        <f t="shared" si="20"/>
        <v>902.58414528890614</v>
      </c>
    </row>
    <row r="426" spans="1:6" x14ac:dyDescent="0.25">
      <c r="A426">
        <v>423</v>
      </c>
      <c r="B426">
        <v>0.54709993383794497</v>
      </c>
      <c r="C426">
        <v>23.519819598498501</v>
      </c>
      <c r="D426">
        <f t="shared" si="18"/>
        <v>1.1049282666586665E-3</v>
      </c>
      <c r="E426">
        <f t="shared" si="19"/>
        <v>0.69872728040623888</v>
      </c>
      <c r="F426">
        <f t="shared" si="20"/>
        <v>905.03612784206121</v>
      </c>
    </row>
    <row r="427" spans="1:6" x14ac:dyDescent="0.25">
      <c r="A427">
        <v>424</v>
      </c>
      <c r="B427">
        <v>0.54462282500991199</v>
      </c>
      <c r="C427">
        <v>23.492285733894999</v>
      </c>
      <c r="D427">
        <f t="shared" si="18"/>
        <v>1.0999254739431146E-3</v>
      </c>
      <c r="E427">
        <f t="shared" si="19"/>
        <v>0.70326526966945158</v>
      </c>
      <c r="F427">
        <f t="shared" si="20"/>
        <v>909.15250504664414</v>
      </c>
    </row>
    <row r="428" spans="1:6" x14ac:dyDescent="0.25">
      <c r="A428">
        <v>425</v>
      </c>
      <c r="B428">
        <v>0.54115484846605399</v>
      </c>
      <c r="C428">
        <v>23.492285733894999</v>
      </c>
      <c r="D428">
        <f t="shared" si="18"/>
        <v>1.0929215152978686E-3</v>
      </c>
      <c r="E428">
        <f t="shared" si="19"/>
        <v>0.70965329628240881</v>
      </c>
      <c r="F428">
        <f t="shared" si="20"/>
        <v>914.97878484664705</v>
      </c>
    </row>
    <row r="429" spans="1:6" x14ac:dyDescent="0.25">
      <c r="A429">
        <v>426</v>
      </c>
      <c r="B429">
        <v>0.53917316140362703</v>
      </c>
      <c r="C429">
        <v>23.492285733894999</v>
      </c>
      <c r="D429">
        <f t="shared" si="18"/>
        <v>1.0889192811254259E-3</v>
      </c>
      <c r="E429">
        <f t="shared" si="19"/>
        <v>0.71332197702934008</v>
      </c>
      <c r="F429">
        <f t="shared" si="20"/>
        <v>918.3417148849403</v>
      </c>
    </row>
    <row r="430" spans="1:6" x14ac:dyDescent="0.25">
      <c r="A430">
        <v>427</v>
      </c>
      <c r="B430">
        <v>0.53669607676020603</v>
      </c>
      <c r="C430">
        <v>23.492285733894999</v>
      </c>
      <c r="D430">
        <f t="shared" si="18"/>
        <v>1.083916537253348E-3</v>
      </c>
      <c r="E430">
        <f t="shared" si="19"/>
        <v>0.71792679131833403</v>
      </c>
      <c r="F430">
        <f t="shared" si="20"/>
        <v>922.5802593011515</v>
      </c>
    </row>
    <row r="431" spans="1:6" x14ac:dyDescent="0.25">
      <c r="A431">
        <v>428</v>
      </c>
      <c r="B431">
        <v>0.53471438969777896</v>
      </c>
      <c r="C431">
        <v>23.492285733894999</v>
      </c>
      <c r="D431">
        <f t="shared" si="18"/>
        <v>1.0799143030809052E-3</v>
      </c>
      <c r="E431">
        <f t="shared" si="19"/>
        <v>0.72162600722910353</v>
      </c>
      <c r="F431">
        <f t="shared" si="20"/>
        <v>925.99940305178256</v>
      </c>
    </row>
    <row r="432" spans="1:6" x14ac:dyDescent="0.25">
      <c r="A432">
        <v>429</v>
      </c>
      <c r="B432">
        <v>0.532237256685134</v>
      </c>
      <c r="C432">
        <v>23.519819598498501</v>
      </c>
      <c r="D432">
        <f t="shared" si="18"/>
        <v>1.0749114615218793E-3</v>
      </c>
      <c r="E432">
        <f t="shared" si="19"/>
        <v>0.72626939940502577</v>
      </c>
      <c r="F432">
        <f t="shared" si="20"/>
        <v>930.30917968274491</v>
      </c>
    </row>
    <row r="433" spans="1:6" x14ac:dyDescent="0.25">
      <c r="A433">
        <v>430</v>
      </c>
      <c r="B433">
        <v>0.529760172041713</v>
      </c>
      <c r="C433">
        <v>23.492285733894999</v>
      </c>
      <c r="D433">
        <f t="shared" si="18"/>
        <v>1.0699087176498014E-3</v>
      </c>
      <c r="E433">
        <f t="shared" si="19"/>
        <v>0.73093436199077588</v>
      </c>
      <c r="F433">
        <f t="shared" si="20"/>
        <v>934.65917559456352</v>
      </c>
    </row>
    <row r="434" spans="1:6" x14ac:dyDescent="0.25">
      <c r="A434">
        <v>431</v>
      </c>
      <c r="B434">
        <v>0.526787641448073</v>
      </c>
      <c r="C434">
        <v>23.492285733894999</v>
      </c>
      <c r="D434">
        <f t="shared" si="18"/>
        <v>1.0639053663911385E-3</v>
      </c>
      <c r="E434">
        <f t="shared" si="19"/>
        <v>0.73656125061554834</v>
      </c>
      <c r="F434">
        <f t="shared" si="20"/>
        <v>939.93322300092234</v>
      </c>
    </row>
    <row r="435" spans="1:6" x14ac:dyDescent="0.25">
      <c r="A435">
        <v>432</v>
      </c>
      <c r="B435">
        <v>0.52431050843542804</v>
      </c>
      <c r="C435">
        <v>23.492285733894999</v>
      </c>
      <c r="D435">
        <f t="shared" si="18"/>
        <v>1.0589025248321127E-3</v>
      </c>
      <c r="E435">
        <f t="shared" si="19"/>
        <v>0.74127467837488659</v>
      </c>
      <c r="F435">
        <f t="shared" si="20"/>
        <v>944.37398773654672</v>
      </c>
    </row>
    <row r="436" spans="1:6" x14ac:dyDescent="0.25">
      <c r="A436">
        <v>433</v>
      </c>
      <c r="B436">
        <v>0.52133797784178804</v>
      </c>
      <c r="C436">
        <v>23.492285733894999</v>
      </c>
      <c r="D436">
        <f t="shared" si="18"/>
        <v>1.0528991735734496E-3</v>
      </c>
      <c r="E436">
        <f t="shared" si="19"/>
        <v>0.74696021924257516</v>
      </c>
      <c r="F436">
        <f t="shared" si="20"/>
        <v>949.75855722831056</v>
      </c>
    </row>
    <row r="437" spans="1:6" x14ac:dyDescent="0.25">
      <c r="A437">
        <v>434</v>
      </c>
      <c r="B437">
        <v>0.51836544724814804</v>
      </c>
      <c r="C437">
        <v>23.4647479754057</v>
      </c>
      <c r="D437">
        <f t="shared" si="18"/>
        <v>1.0468958223147865E-3</v>
      </c>
      <c r="E437">
        <f t="shared" si="19"/>
        <v>0.7526782704119469</v>
      </c>
      <c r="F437">
        <f t="shared" si="20"/>
        <v>955.20488159834724</v>
      </c>
    </row>
    <row r="438" spans="1:6" x14ac:dyDescent="0.25">
      <c r="A438">
        <v>435</v>
      </c>
      <c r="B438">
        <v>0.51539291665450904</v>
      </c>
      <c r="C438">
        <v>23.492285733894999</v>
      </c>
      <c r="D438">
        <f t="shared" si="18"/>
        <v>1.0408924710561256E-3</v>
      </c>
      <c r="E438">
        <f t="shared" si="19"/>
        <v>0.75842920581433326</v>
      </c>
      <c r="F438">
        <f t="shared" si="20"/>
        <v>960.714029361136</v>
      </c>
    </row>
    <row r="439" spans="1:6" x14ac:dyDescent="0.25">
      <c r="A439">
        <v>436</v>
      </c>
      <c r="B439">
        <v>0.51341122959208196</v>
      </c>
      <c r="C439">
        <v>23.492285733894999</v>
      </c>
      <c r="D439">
        <f t="shared" si="18"/>
        <v>1.0368902368836825E-3</v>
      </c>
      <c r="E439">
        <f t="shared" si="19"/>
        <v>0.76228161935781036</v>
      </c>
      <c r="F439">
        <f t="shared" si="20"/>
        <v>964.4222352844655</v>
      </c>
    </row>
    <row r="440" spans="1:6" x14ac:dyDescent="0.25">
      <c r="A440">
        <v>437</v>
      </c>
      <c r="B440">
        <v>0.51043869899844196</v>
      </c>
      <c r="C440">
        <v>23.492285733894999</v>
      </c>
      <c r="D440">
        <f t="shared" si="18"/>
        <v>1.0308868856250197E-3</v>
      </c>
      <c r="E440">
        <f t="shared" si="19"/>
        <v>0.76808821046569165</v>
      </c>
      <c r="F440">
        <f t="shared" si="20"/>
        <v>970.0385308459006</v>
      </c>
    </row>
    <row r="441" spans="1:6" x14ac:dyDescent="0.25">
      <c r="A441">
        <v>438</v>
      </c>
      <c r="B441">
        <v>0.508457011936016</v>
      </c>
      <c r="C441">
        <v>23.492285733894999</v>
      </c>
      <c r="D441">
        <f t="shared" si="18"/>
        <v>1.026884651452579E-3</v>
      </c>
      <c r="E441">
        <f t="shared" si="19"/>
        <v>0.77197808759428188</v>
      </c>
      <c r="F441">
        <f t="shared" si="20"/>
        <v>973.81920996233669</v>
      </c>
    </row>
    <row r="442" spans="1:6" x14ac:dyDescent="0.25">
      <c r="A442">
        <v>439</v>
      </c>
      <c r="B442">
        <v>0.505484481342376</v>
      </c>
      <c r="C442">
        <v>23.492285733894999</v>
      </c>
      <c r="D442">
        <f t="shared" si="18"/>
        <v>1.0208813001939159E-3</v>
      </c>
      <c r="E442">
        <f t="shared" si="19"/>
        <v>0.77784142217387442</v>
      </c>
      <c r="F442">
        <f t="shared" si="20"/>
        <v>979.54580988999453</v>
      </c>
    </row>
    <row r="443" spans="1:6" x14ac:dyDescent="0.25">
      <c r="A443">
        <v>440</v>
      </c>
      <c r="B443">
        <v>0.503007396698954</v>
      </c>
      <c r="C443">
        <v>23.4647479754057</v>
      </c>
      <c r="D443">
        <f t="shared" si="18"/>
        <v>1.015878556321836E-3</v>
      </c>
      <c r="E443">
        <f t="shared" si="19"/>
        <v>0.78275388538519752</v>
      </c>
      <c r="F443">
        <f t="shared" si="20"/>
        <v>984.36963136683664</v>
      </c>
    </row>
    <row r="444" spans="1:6" x14ac:dyDescent="0.25">
      <c r="A444">
        <v>441</v>
      </c>
      <c r="B444">
        <v>0.499539420155096</v>
      </c>
      <c r="C444">
        <v>23.492285733894999</v>
      </c>
      <c r="D444">
        <f t="shared" si="18"/>
        <v>1.0088745976765897E-3</v>
      </c>
      <c r="E444">
        <f t="shared" si="19"/>
        <v>0.78967224633965216</v>
      </c>
      <c r="F444">
        <f t="shared" si="20"/>
        <v>991.20346800580796</v>
      </c>
    </row>
    <row r="445" spans="1:6" x14ac:dyDescent="0.25">
      <c r="A445">
        <v>442</v>
      </c>
      <c r="B445">
        <v>0.496566889561456</v>
      </c>
      <c r="C445">
        <v>23.492285733894999</v>
      </c>
      <c r="D445">
        <f t="shared" si="18"/>
        <v>1.0028712464179267E-3</v>
      </c>
      <c r="E445">
        <f t="shared" si="19"/>
        <v>0.79564056395455462</v>
      </c>
      <c r="F445">
        <f t="shared" si="20"/>
        <v>997.13697403511947</v>
      </c>
    </row>
    <row r="446" spans="1:6" x14ac:dyDescent="0.25">
      <c r="A446">
        <v>443</v>
      </c>
      <c r="B446">
        <v>0.493594358967816</v>
      </c>
      <c r="C446">
        <v>23.4647479754057</v>
      </c>
      <c r="D446">
        <f t="shared" si="18"/>
        <v>9.9686789515926358E-4</v>
      </c>
      <c r="E446">
        <f t="shared" si="19"/>
        <v>0.80164471636506174</v>
      </c>
      <c r="F446">
        <f t="shared" si="20"/>
        <v>1003.1419457442112</v>
      </c>
    </row>
    <row r="447" spans="1:6" x14ac:dyDescent="0.25">
      <c r="A447">
        <v>444</v>
      </c>
      <c r="B447">
        <v>0.49062182837417601</v>
      </c>
      <c r="C447">
        <v>23.492285733894999</v>
      </c>
      <c r="D447">
        <f t="shared" si="18"/>
        <v>9.9086454390060049E-4</v>
      </c>
      <c r="E447">
        <f t="shared" si="19"/>
        <v>0.80768513648822338</v>
      </c>
      <c r="F447">
        <f t="shared" si="20"/>
        <v>1009.2196821004788</v>
      </c>
    </row>
    <row r="448" spans="1:6" x14ac:dyDescent="0.25">
      <c r="A448">
        <v>445</v>
      </c>
      <c r="B448">
        <v>0.48764929778053701</v>
      </c>
      <c r="C448">
        <v>23.4647479754057</v>
      </c>
      <c r="D448">
        <f t="shared" si="18"/>
        <v>9.8486119264193958E-4</v>
      </c>
      <c r="E448">
        <f t="shared" si="19"/>
        <v>0.81376226513383743</v>
      </c>
      <c r="F448">
        <f t="shared" si="20"/>
        <v>1015.3715137434239</v>
      </c>
    </row>
    <row r="449" spans="1:6" x14ac:dyDescent="0.25">
      <c r="A449">
        <v>446</v>
      </c>
      <c r="B449">
        <v>0.48467676718689701</v>
      </c>
      <c r="C449">
        <v>23.492285733894999</v>
      </c>
      <c r="D449">
        <f t="shared" si="18"/>
        <v>9.788578413832765E-4</v>
      </c>
      <c r="E449">
        <f t="shared" si="19"/>
        <v>0.81987655119749425</v>
      </c>
      <c r="F449">
        <f t="shared" si="20"/>
        <v>1021.5988039558905</v>
      </c>
    </row>
    <row r="450" spans="1:6" x14ac:dyDescent="0.25">
      <c r="A450">
        <v>447</v>
      </c>
      <c r="B450">
        <v>0.48120883901226202</v>
      </c>
      <c r="C450">
        <v>23.4647479754057</v>
      </c>
      <c r="D450">
        <f t="shared" si="18"/>
        <v>9.7185398042497629E-4</v>
      </c>
      <c r="E450">
        <f t="shared" si="19"/>
        <v>0.82705740792474047</v>
      </c>
      <c r="F450">
        <f t="shared" si="20"/>
        <v>1028.9611609788499</v>
      </c>
    </row>
    <row r="451" spans="1:6" x14ac:dyDescent="0.25">
      <c r="A451">
        <v>448</v>
      </c>
      <c r="B451">
        <v>0.47823630841862202</v>
      </c>
      <c r="C451">
        <v>23.4647479754057</v>
      </c>
      <c r="D451">
        <f t="shared" si="18"/>
        <v>9.6585062916631332E-4</v>
      </c>
      <c r="E451">
        <f t="shared" si="19"/>
        <v>0.8332537811357843</v>
      </c>
      <c r="F451">
        <f t="shared" si="20"/>
        <v>1035.3567827182171</v>
      </c>
    </row>
    <row r="452" spans="1:6" x14ac:dyDescent="0.25">
      <c r="A452">
        <v>449</v>
      </c>
      <c r="B452">
        <v>0.47575917540597701</v>
      </c>
      <c r="C452">
        <v>23.492285733894999</v>
      </c>
      <c r="D452">
        <f t="shared" si="18"/>
        <v>9.6084778760728736E-4</v>
      </c>
      <c r="E452">
        <f t="shared" si="19"/>
        <v>0.83844696836116117</v>
      </c>
      <c r="F452">
        <f t="shared" si="20"/>
        <v>1040.7475699040842</v>
      </c>
    </row>
    <row r="453" spans="1:6" x14ac:dyDescent="0.25">
      <c r="A453">
        <v>450</v>
      </c>
      <c r="B453">
        <v>0.47229124723134203</v>
      </c>
      <c r="C453">
        <v>23.492285733894999</v>
      </c>
      <c r="D453">
        <f t="shared" ref="D453:D516" si="21">B453/$B$3*$J$1</f>
        <v>9.5384392664898715E-4</v>
      </c>
      <c r="E453">
        <f t="shared" ref="E453:E516" si="22">LN($J$1/D453)</f>
        <v>0.84576291603581477</v>
      </c>
      <c r="F453">
        <f t="shared" ref="F453:F516" si="23">1/D453</f>
        <v>1048.3895447268474</v>
      </c>
    </row>
    <row r="454" spans="1:6" x14ac:dyDescent="0.25">
      <c r="A454">
        <v>451</v>
      </c>
      <c r="B454">
        <v>0.46882327068748397</v>
      </c>
      <c r="C454">
        <v>23.4647479754057</v>
      </c>
      <c r="D454">
        <f t="shared" si="21"/>
        <v>9.4683996800374085E-4</v>
      </c>
      <c r="E454">
        <f t="shared" si="22"/>
        <v>0.85313288467439696</v>
      </c>
      <c r="F454">
        <f t="shared" si="23"/>
        <v>1056.1446852611625</v>
      </c>
    </row>
    <row r="455" spans="1:6" x14ac:dyDescent="0.25">
      <c r="A455">
        <v>452</v>
      </c>
      <c r="B455">
        <v>0.465918762919727</v>
      </c>
      <c r="C455">
        <v>23.4647479754057</v>
      </c>
      <c r="D455">
        <f t="shared" si="21"/>
        <v>9.4097399629577321E-4</v>
      </c>
      <c r="E455">
        <f t="shared" si="22"/>
        <v>0.85934747011349621</v>
      </c>
      <c r="F455">
        <f t="shared" si="23"/>
        <v>1062.7286236777932</v>
      </c>
    </row>
    <row r="456" spans="1:6" x14ac:dyDescent="0.25">
      <c r="A456">
        <v>453</v>
      </c>
      <c r="B456">
        <v>0.463067997029526</v>
      </c>
      <c r="C456">
        <v>23.492285733894999</v>
      </c>
      <c r="D456">
        <f t="shared" si="21"/>
        <v>9.3521656219847267E-4</v>
      </c>
      <c r="E456">
        <f t="shared" si="22"/>
        <v>0.86548485540580333</v>
      </c>
      <c r="F456">
        <f t="shared" si="23"/>
        <v>1069.2710548765697</v>
      </c>
    </row>
    <row r="457" spans="1:6" x14ac:dyDescent="0.25">
      <c r="A457">
        <v>454</v>
      </c>
      <c r="B457">
        <v>0.46021727090006997</v>
      </c>
      <c r="C457">
        <v>23.4647479754057</v>
      </c>
      <c r="D457">
        <f t="shared" si="21"/>
        <v>9.2945920840235353E-4</v>
      </c>
      <c r="E457">
        <f t="shared" si="22"/>
        <v>0.87166005452873063</v>
      </c>
      <c r="F457">
        <f t="shared" si="23"/>
        <v>1075.8944458884851</v>
      </c>
    </row>
    <row r="458" spans="1:6" x14ac:dyDescent="0.25">
      <c r="A458">
        <v>455</v>
      </c>
      <c r="B458">
        <v>0.45777377432021699</v>
      </c>
      <c r="C458">
        <v>23.4647479754057</v>
      </c>
      <c r="D458">
        <f t="shared" si="21"/>
        <v>9.2452429930517377E-4</v>
      </c>
      <c r="E458">
        <f t="shared" si="22"/>
        <v>0.87698364099161374</v>
      </c>
      <c r="F458">
        <f t="shared" si="23"/>
        <v>1081.6373358185933</v>
      </c>
    </row>
    <row r="459" spans="1:6" x14ac:dyDescent="0.25">
      <c r="A459">
        <v>456</v>
      </c>
      <c r="B459">
        <v>0.45492300843001598</v>
      </c>
      <c r="C459">
        <v>23.4647479754057</v>
      </c>
      <c r="D459">
        <f t="shared" si="21"/>
        <v>9.1876686520787323E-4</v>
      </c>
      <c r="E459">
        <f t="shared" si="22"/>
        <v>0.88323056815250267</v>
      </c>
      <c r="F459">
        <f t="shared" si="23"/>
        <v>1088.4153944469335</v>
      </c>
    </row>
    <row r="460" spans="1:6" x14ac:dyDescent="0.25">
      <c r="A460">
        <v>457</v>
      </c>
      <c r="B460">
        <v>0.451665012990212</v>
      </c>
      <c r="C460">
        <v>23.4647479754057</v>
      </c>
      <c r="D460">
        <f t="shared" si="21"/>
        <v>9.1218698641163352E-4</v>
      </c>
      <c r="E460">
        <f t="shared" si="22"/>
        <v>0.89041797718101756</v>
      </c>
      <c r="F460">
        <f t="shared" si="23"/>
        <v>1096.2664616975142</v>
      </c>
    </row>
    <row r="461" spans="1:6" x14ac:dyDescent="0.25">
      <c r="A461">
        <v>458</v>
      </c>
      <c r="B461">
        <v>0.44962878572070702</v>
      </c>
      <c r="C461">
        <v>23.4647479754057</v>
      </c>
      <c r="D461">
        <f t="shared" si="21"/>
        <v>9.0807460231457434E-4</v>
      </c>
      <c r="E461">
        <f t="shared" si="22"/>
        <v>0.89493643883425789</v>
      </c>
      <c r="F461">
        <f t="shared" si="23"/>
        <v>1101.2311075005498</v>
      </c>
    </row>
    <row r="462" spans="1:6" x14ac:dyDescent="0.25">
      <c r="A462">
        <v>459</v>
      </c>
      <c r="B462">
        <v>0.44637079028090298</v>
      </c>
      <c r="C462">
        <v>23.4647479754057</v>
      </c>
      <c r="D462">
        <f t="shared" si="21"/>
        <v>9.0149472351833463E-4</v>
      </c>
      <c r="E462">
        <f t="shared" si="22"/>
        <v>0.90220878557606754</v>
      </c>
      <c r="F462">
        <f t="shared" si="23"/>
        <v>1109.268833096683</v>
      </c>
    </row>
    <row r="463" spans="1:6" x14ac:dyDescent="0.25">
      <c r="A463">
        <v>460</v>
      </c>
      <c r="B463">
        <v>0.443112794841099</v>
      </c>
      <c r="C463">
        <v>23.4647479754057</v>
      </c>
      <c r="D463">
        <f t="shared" si="21"/>
        <v>8.9491484472209481E-4</v>
      </c>
      <c r="E463">
        <f t="shared" si="22"/>
        <v>0.90953440701358468</v>
      </c>
      <c r="F463">
        <f t="shared" si="23"/>
        <v>1117.4247537602732</v>
      </c>
    </row>
    <row r="464" spans="1:6" x14ac:dyDescent="0.25">
      <c r="A464">
        <v>461</v>
      </c>
      <c r="B464">
        <v>0.439447530090947</v>
      </c>
      <c r="C464">
        <v>23.4647479754057</v>
      </c>
      <c r="D464">
        <f t="shared" si="21"/>
        <v>8.8751244092573442E-4</v>
      </c>
      <c r="E464">
        <f t="shared" si="22"/>
        <v>0.91784043600409881</v>
      </c>
      <c r="F464">
        <f t="shared" si="23"/>
        <v>1126.7447687346598</v>
      </c>
    </row>
    <row r="465" spans="1:6" x14ac:dyDescent="0.25">
      <c r="A465">
        <v>462</v>
      </c>
      <c r="B465">
        <v>0.43700403351109401</v>
      </c>
      <c r="C465">
        <v>23.437200923969399</v>
      </c>
      <c r="D465">
        <f t="shared" si="21"/>
        <v>8.8257753182855456E-4</v>
      </c>
      <c r="E465">
        <f t="shared" si="22"/>
        <v>0.92341633548822599</v>
      </c>
      <c r="F465">
        <f t="shared" si="23"/>
        <v>1133.0449325263985</v>
      </c>
    </row>
    <row r="466" spans="1:6" x14ac:dyDescent="0.25">
      <c r="A466">
        <v>463</v>
      </c>
      <c r="B466">
        <v>0.43415330738163799</v>
      </c>
      <c r="C466">
        <v>23.4647479754057</v>
      </c>
      <c r="D466">
        <f t="shared" si="21"/>
        <v>8.7682017803243542E-4</v>
      </c>
      <c r="E466">
        <f t="shared" si="22"/>
        <v>0.92996104600403884</v>
      </c>
      <c r="F466">
        <f t="shared" si="23"/>
        <v>1140.4847026262298</v>
      </c>
    </row>
    <row r="467" spans="1:6" x14ac:dyDescent="0.25">
      <c r="A467">
        <v>464</v>
      </c>
      <c r="B467">
        <v>0.430895311941834</v>
      </c>
      <c r="C467">
        <v>23.4647479754057</v>
      </c>
      <c r="D467">
        <f t="shared" si="21"/>
        <v>8.7024029923619571E-4</v>
      </c>
      <c r="E467">
        <f t="shared" si="22"/>
        <v>0.93749359567052348</v>
      </c>
      <c r="F467">
        <f t="shared" si="23"/>
        <v>1149.107896839176</v>
      </c>
    </row>
    <row r="468" spans="1:6" x14ac:dyDescent="0.25">
      <c r="A468">
        <v>465</v>
      </c>
      <c r="B468">
        <v>0.42763731650203002</v>
      </c>
      <c r="C468">
        <v>23.437200923969399</v>
      </c>
      <c r="D468">
        <f t="shared" si="21"/>
        <v>8.63660420439956E-4</v>
      </c>
      <c r="E468">
        <f t="shared" si="22"/>
        <v>0.9450833155513324</v>
      </c>
      <c r="F468">
        <f t="shared" si="23"/>
        <v>1157.8624842974643</v>
      </c>
    </row>
    <row r="469" spans="1:6" x14ac:dyDescent="0.25">
      <c r="A469">
        <v>466</v>
      </c>
      <c r="B469">
        <v>0.42437932106222598</v>
      </c>
      <c r="C469">
        <v>23.4647479754057</v>
      </c>
      <c r="D469">
        <f t="shared" si="21"/>
        <v>8.5708054164371607E-4</v>
      </c>
      <c r="E469">
        <f t="shared" si="22"/>
        <v>0.95273108010357055</v>
      </c>
      <c r="F469">
        <f t="shared" si="23"/>
        <v>1166.7514911518022</v>
      </c>
    </row>
    <row r="470" spans="1:6" x14ac:dyDescent="0.25">
      <c r="A470">
        <v>467</v>
      </c>
      <c r="B470">
        <v>0.42112132562242199</v>
      </c>
      <c r="C470">
        <v>23.4647479754057</v>
      </c>
      <c r="D470">
        <f t="shared" si="21"/>
        <v>8.5050066284747636E-4</v>
      </c>
      <c r="E470">
        <f t="shared" si="22"/>
        <v>0.96043778400218383</v>
      </c>
      <c r="F470">
        <f t="shared" si="23"/>
        <v>1175.778037199877</v>
      </c>
    </row>
    <row r="471" spans="1:6" x14ac:dyDescent="0.25">
      <c r="A471">
        <v>468</v>
      </c>
      <c r="B471">
        <v>0.41786333018261801</v>
      </c>
      <c r="C471">
        <v>23.437200923969399</v>
      </c>
      <c r="D471">
        <f t="shared" si="21"/>
        <v>8.4392078405123665E-4</v>
      </c>
      <c r="E471">
        <f t="shared" si="22"/>
        <v>0.968204342768065</v>
      </c>
      <c r="F471">
        <f t="shared" si="23"/>
        <v>1184.9453395370901</v>
      </c>
    </row>
    <row r="472" spans="1:6" x14ac:dyDescent="0.25">
      <c r="A472">
        <v>469</v>
      </c>
      <c r="B472">
        <v>0.41419806543246701</v>
      </c>
      <c r="C472">
        <v>23.437200923969399</v>
      </c>
      <c r="D472">
        <f t="shared" si="21"/>
        <v>8.3651838025487822E-4</v>
      </c>
      <c r="E472">
        <f t="shared" si="22"/>
        <v>0.97701448220524967</v>
      </c>
      <c r="F472">
        <f t="shared" si="23"/>
        <v>1195.4309954257199</v>
      </c>
    </row>
    <row r="473" spans="1:6" x14ac:dyDescent="0.25">
      <c r="A473">
        <v>470</v>
      </c>
      <c r="B473">
        <v>0.41094006999266303</v>
      </c>
      <c r="C473">
        <v>23.437200923969399</v>
      </c>
      <c r="D473">
        <f t="shared" si="21"/>
        <v>8.2993850145863851E-4</v>
      </c>
      <c r="E473">
        <f t="shared" si="22"/>
        <v>0.98491137178255406</v>
      </c>
      <c r="F473">
        <f t="shared" si="23"/>
        <v>1204.9085543597193</v>
      </c>
    </row>
    <row r="474" spans="1:6" x14ac:dyDescent="0.25">
      <c r="A474">
        <v>471</v>
      </c>
      <c r="B474">
        <v>0.407274845003256</v>
      </c>
      <c r="C474">
        <v>23.437200923969399</v>
      </c>
      <c r="D474">
        <f t="shared" si="21"/>
        <v>8.2253617796345941E-4</v>
      </c>
      <c r="E474">
        <f t="shared" si="22"/>
        <v>0.99387050816180145</v>
      </c>
      <c r="F474">
        <f t="shared" si="23"/>
        <v>1215.7519958282301</v>
      </c>
    </row>
    <row r="475" spans="1:6" x14ac:dyDescent="0.25">
      <c r="A475">
        <v>472</v>
      </c>
      <c r="B475">
        <v>0.40401684956345202</v>
      </c>
      <c r="C475">
        <v>23.437200923969399</v>
      </c>
      <c r="D475">
        <f t="shared" si="21"/>
        <v>8.159562991672197E-4</v>
      </c>
      <c r="E475">
        <f t="shared" si="22"/>
        <v>1.0019021766120515</v>
      </c>
      <c r="F475">
        <f t="shared" si="23"/>
        <v>1225.5558306500222</v>
      </c>
    </row>
    <row r="476" spans="1:6" x14ac:dyDescent="0.25">
      <c r="A476">
        <v>473</v>
      </c>
      <c r="B476">
        <v>0.40035158481330002</v>
      </c>
      <c r="C476">
        <v>23.437200923969399</v>
      </c>
      <c r="D476">
        <f t="shared" si="21"/>
        <v>8.0855389537085921E-4</v>
      </c>
      <c r="E476">
        <f t="shared" si="22"/>
        <v>1.0110156374634138</v>
      </c>
      <c r="F476">
        <f t="shared" si="23"/>
        <v>1236.775935067792</v>
      </c>
    </row>
    <row r="477" spans="1:6" x14ac:dyDescent="0.25">
      <c r="A477">
        <v>474</v>
      </c>
      <c r="B477">
        <v>0.39709358937349598</v>
      </c>
      <c r="C477">
        <v>23.437200923969399</v>
      </c>
      <c r="D477">
        <f t="shared" si="21"/>
        <v>8.0197401657461928E-4</v>
      </c>
      <c r="E477">
        <f t="shared" si="22"/>
        <v>1.0191867661442409</v>
      </c>
      <c r="F477">
        <f t="shared" si="23"/>
        <v>1246.9231911916381</v>
      </c>
    </row>
    <row r="478" spans="1:6" x14ac:dyDescent="0.25">
      <c r="A478">
        <v>475</v>
      </c>
      <c r="B478">
        <v>0.393835593933692</v>
      </c>
      <c r="C478">
        <v>23.437200923969399</v>
      </c>
      <c r="D478">
        <f t="shared" si="21"/>
        <v>7.9539413777837957E-4</v>
      </c>
      <c r="E478">
        <f t="shared" si="22"/>
        <v>1.0274252126088974</v>
      </c>
      <c r="F478">
        <f t="shared" si="23"/>
        <v>1257.2383331779467</v>
      </c>
    </row>
    <row r="479" spans="1:6" x14ac:dyDescent="0.25">
      <c r="A479">
        <v>476</v>
      </c>
      <c r="B479">
        <v>0.39036716197291599</v>
      </c>
      <c r="C479">
        <v>23.437200923969399</v>
      </c>
      <c r="D479">
        <f t="shared" si="21"/>
        <v>7.8838925936876357E-4</v>
      </c>
      <c r="E479">
        <f t="shared" si="22"/>
        <v>1.0362710233414332</v>
      </c>
      <c r="F479">
        <f t="shared" si="23"/>
        <v>1268.4089593009751</v>
      </c>
    </row>
    <row r="480" spans="1:6" x14ac:dyDescent="0.25">
      <c r="A480">
        <v>477</v>
      </c>
      <c r="B480">
        <v>0.38690945771416402</v>
      </c>
      <c r="C480">
        <v>23.437200923969399</v>
      </c>
      <c r="D480">
        <f t="shared" si="21"/>
        <v>7.814060467289084E-4</v>
      </c>
      <c r="E480">
        <f t="shared" si="22"/>
        <v>1.0451680542816353</v>
      </c>
      <c r="F480">
        <f t="shared" si="23"/>
        <v>1279.7443840960293</v>
      </c>
    </row>
    <row r="481" spans="1:6" x14ac:dyDescent="0.25">
      <c r="A481">
        <v>478</v>
      </c>
      <c r="B481">
        <v>0.38379750700208698</v>
      </c>
      <c r="C481">
        <v>23.409655315453101</v>
      </c>
      <c r="D481">
        <f t="shared" si="21"/>
        <v>7.7512112126364413E-4</v>
      </c>
      <c r="E481">
        <f t="shared" si="22"/>
        <v>1.0532436725563921</v>
      </c>
      <c r="F481">
        <f t="shared" si="23"/>
        <v>1290.120953444987</v>
      </c>
    </row>
    <row r="482" spans="1:6" x14ac:dyDescent="0.25">
      <c r="A482">
        <v>479</v>
      </c>
      <c r="B482">
        <v>0.381031343595085</v>
      </c>
      <c r="C482">
        <v>23.437200923969399</v>
      </c>
      <c r="D482">
        <f t="shared" si="21"/>
        <v>7.6953455115175921E-4</v>
      </c>
      <c r="E482">
        <f t="shared" si="22"/>
        <v>1.0604771221469713</v>
      </c>
      <c r="F482">
        <f t="shared" si="23"/>
        <v>1299.4868112202423</v>
      </c>
    </row>
    <row r="483" spans="1:6" x14ac:dyDescent="0.25">
      <c r="A483">
        <v>480</v>
      </c>
      <c r="B483">
        <v>0.37757363933633298</v>
      </c>
      <c r="C483">
        <v>23.409655315453101</v>
      </c>
      <c r="D483">
        <f t="shared" si="21"/>
        <v>7.6255133851190382E-4</v>
      </c>
      <c r="E483">
        <f t="shared" si="22"/>
        <v>1.0695931397889111</v>
      </c>
      <c r="F483">
        <f t="shared" si="23"/>
        <v>1311.3871151960341</v>
      </c>
    </row>
    <row r="484" spans="1:6" x14ac:dyDescent="0.25">
      <c r="A484">
        <v>481</v>
      </c>
      <c r="B484">
        <v>0.37411593507758101</v>
      </c>
      <c r="C484">
        <v>23.437200923969399</v>
      </c>
      <c r="D484">
        <f t="shared" si="21"/>
        <v>7.5556812587204854E-4</v>
      </c>
      <c r="E484">
        <f t="shared" si="22"/>
        <v>1.0787930243267327</v>
      </c>
      <c r="F484">
        <f t="shared" si="23"/>
        <v>1323.5073923292321</v>
      </c>
    </row>
    <row r="485" spans="1:6" x14ac:dyDescent="0.25">
      <c r="A485">
        <v>482</v>
      </c>
      <c r="B485">
        <v>0.37100401812390499</v>
      </c>
      <c r="C485">
        <v>23.437200923969399</v>
      </c>
      <c r="D485">
        <f t="shared" si="21"/>
        <v>7.4928326858557436E-4</v>
      </c>
      <c r="E485">
        <f t="shared" si="22"/>
        <v>1.0871458674722829</v>
      </c>
      <c r="F485">
        <f t="shared" si="23"/>
        <v>1334.6087413478547</v>
      </c>
    </row>
    <row r="486" spans="1:6" x14ac:dyDescent="0.25">
      <c r="A486">
        <v>483</v>
      </c>
      <c r="B486">
        <v>0.36754631386515302</v>
      </c>
      <c r="C486">
        <v>23.437200923969399</v>
      </c>
      <c r="D486">
        <f t="shared" si="21"/>
        <v>7.4230005594571908E-4</v>
      </c>
      <c r="E486">
        <f t="shared" si="22"/>
        <v>1.0965094257083392</v>
      </c>
      <c r="F486">
        <f t="shared" si="23"/>
        <v>1347.1641177851741</v>
      </c>
    </row>
    <row r="487" spans="1:6" x14ac:dyDescent="0.25">
      <c r="A487">
        <v>484</v>
      </c>
      <c r="B487">
        <v>0.36374282230132499</v>
      </c>
      <c r="C487">
        <v>23.437200923969399</v>
      </c>
      <c r="D487">
        <f t="shared" si="21"/>
        <v>7.346184879524826E-4</v>
      </c>
      <c r="E487">
        <f t="shared" si="22"/>
        <v>1.1069116747576579</v>
      </c>
      <c r="F487">
        <f t="shared" si="23"/>
        <v>1361.2507939831255</v>
      </c>
    </row>
    <row r="488" spans="1:6" x14ac:dyDescent="0.25">
      <c r="A488">
        <v>485</v>
      </c>
      <c r="B488">
        <v>0.36063090534764902</v>
      </c>
      <c r="C488">
        <v>23.437200923969399</v>
      </c>
      <c r="D488">
        <f t="shared" si="21"/>
        <v>7.2833363066600841E-4</v>
      </c>
      <c r="E488">
        <f t="shared" si="22"/>
        <v>1.1155037481013288</v>
      </c>
      <c r="F488">
        <f t="shared" si="23"/>
        <v>1372.9971511621293</v>
      </c>
    </row>
    <row r="489" spans="1:6" x14ac:dyDescent="0.25">
      <c r="A489">
        <v>486</v>
      </c>
      <c r="B489">
        <v>0.35751895463557098</v>
      </c>
      <c r="C489">
        <v>23.409655315453101</v>
      </c>
      <c r="D489">
        <f t="shared" si="21"/>
        <v>7.2204870520074218E-4</v>
      </c>
      <c r="E489">
        <f t="shared" si="22"/>
        <v>1.1241703798555303</v>
      </c>
      <c r="F489">
        <f t="shared" si="23"/>
        <v>1384.9481244093949</v>
      </c>
    </row>
    <row r="490" spans="1:6" x14ac:dyDescent="0.25">
      <c r="A490">
        <v>487</v>
      </c>
      <c r="B490">
        <v>0.35371549683014403</v>
      </c>
      <c r="C490">
        <v>23.409655315453101</v>
      </c>
      <c r="D490">
        <f t="shared" si="21"/>
        <v>7.143672053862959E-4</v>
      </c>
      <c r="E490">
        <f t="shared" si="22"/>
        <v>1.1348658518056589</v>
      </c>
      <c r="F490">
        <f t="shared" si="23"/>
        <v>1399.8402956631351</v>
      </c>
    </row>
    <row r="491" spans="1:6" x14ac:dyDescent="0.25">
      <c r="A491">
        <v>488</v>
      </c>
      <c r="B491">
        <v>0.349912005266316</v>
      </c>
      <c r="C491">
        <v>23.409655315453101</v>
      </c>
      <c r="D491">
        <f t="shared" si="21"/>
        <v>7.0668563739305942E-4</v>
      </c>
      <c r="E491">
        <f t="shared" si="22"/>
        <v>1.1456770511947536</v>
      </c>
      <c r="F491">
        <f t="shared" si="23"/>
        <v>1415.0563519147888</v>
      </c>
    </row>
    <row r="492" spans="1:6" x14ac:dyDescent="0.25">
      <c r="A492">
        <v>489</v>
      </c>
      <c r="B492">
        <v>0.34645430100756403</v>
      </c>
      <c r="C492">
        <v>23.437200923969399</v>
      </c>
      <c r="D492">
        <f t="shared" si="21"/>
        <v>6.9970242475320414E-4</v>
      </c>
      <c r="E492">
        <f t="shared" si="22"/>
        <v>1.155607838035734</v>
      </c>
      <c r="F492">
        <f t="shared" si="23"/>
        <v>1429.1789832695169</v>
      </c>
    </row>
    <row r="493" spans="1:6" x14ac:dyDescent="0.25">
      <c r="A493">
        <v>490</v>
      </c>
      <c r="B493">
        <v>0.342996596748812</v>
      </c>
      <c r="C493">
        <v>23.437200923969399</v>
      </c>
      <c r="D493">
        <f t="shared" si="21"/>
        <v>6.9271921211334876E-4</v>
      </c>
      <c r="E493">
        <f t="shared" si="22"/>
        <v>1.1656382354421322</v>
      </c>
      <c r="F493">
        <f t="shared" si="23"/>
        <v>1443.5863514586215</v>
      </c>
    </row>
    <row r="494" spans="1:6" x14ac:dyDescent="0.25">
      <c r="A494">
        <v>491</v>
      </c>
      <c r="B494">
        <v>0.33884735163830998</v>
      </c>
      <c r="C494">
        <v>23.437200923969399</v>
      </c>
      <c r="D494">
        <f t="shared" si="21"/>
        <v>6.8433935694552322E-4</v>
      </c>
      <c r="E494">
        <f t="shared" si="22"/>
        <v>1.1778090447268057</v>
      </c>
      <c r="F494">
        <f t="shared" si="23"/>
        <v>1461.2633189232238</v>
      </c>
    </row>
    <row r="495" spans="1:6" x14ac:dyDescent="0.25">
      <c r="A495">
        <v>492</v>
      </c>
      <c r="B495">
        <v>0.33538964737955801</v>
      </c>
      <c r="C495">
        <v>23.437200923969399</v>
      </c>
      <c r="D495">
        <f t="shared" si="21"/>
        <v>6.7735614430566794E-4</v>
      </c>
      <c r="E495">
        <f t="shared" si="22"/>
        <v>1.1880657781200883</v>
      </c>
      <c r="F495">
        <f t="shared" si="23"/>
        <v>1476.3282335396279</v>
      </c>
    </row>
    <row r="496" spans="1:6" x14ac:dyDescent="0.25">
      <c r="A496">
        <v>493</v>
      </c>
      <c r="B496">
        <v>0.33124040226905499</v>
      </c>
      <c r="C496">
        <v>23.409655315453101</v>
      </c>
      <c r="D496">
        <f t="shared" si="21"/>
        <v>6.6897628913784035E-4</v>
      </c>
      <c r="E496">
        <f t="shared" si="22"/>
        <v>1.200514357945152</v>
      </c>
      <c r="F496">
        <f t="shared" si="23"/>
        <v>1494.8212907347952</v>
      </c>
    </row>
    <row r="497" spans="1:6" x14ac:dyDescent="0.25">
      <c r="A497">
        <v>494</v>
      </c>
      <c r="B497">
        <v>0.32778269801030302</v>
      </c>
      <c r="C497">
        <v>23.437200923969399</v>
      </c>
      <c r="D497">
        <f t="shared" si="21"/>
        <v>6.6199307649798507E-4</v>
      </c>
      <c r="E497">
        <f t="shared" si="22"/>
        <v>1.2110078777798488</v>
      </c>
      <c r="F497">
        <f t="shared" si="23"/>
        <v>1510.5898165734725</v>
      </c>
    </row>
    <row r="498" spans="1:6" x14ac:dyDescent="0.25">
      <c r="A498">
        <v>495</v>
      </c>
      <c r="B498">
        <v>0.32395129836838499</v>
      </c>
      <c r="C498">
        <v>23.437200923969399</v>
      </c>
      <c r="D498">
        <f t="shared" si="21"/>
        <v>6.5425514508292643E-4</v>
      </c>
      <c r="E498">
        <f t="shared" si="22"/>
        <v>1.2227655697274511</v>
      </c>
      <c r="F498">
        <f t="shared" si="23"/>
        <v>1528.455691201711</v>
      </c>
    </row>
    <row r="499" spans="1:6" x14ac:dyDescent="0.25">
      <c r="A499">
        <v>496</v>
      </c>
      <c r="B499">
        <v>0.32064645382136497</v>
      </c>
      <c r="C499">
        <v>23.437200923969399</v>
      </c>
      <c r="D499">
        <f t="shared" si="21"/>
        <v>6.4758064938101915E-4</v>
      </c>
      <c r="E499">
        <f t="shared" si="22"/>
        <v>1.2330196343539483</v>
      </c>
      <c r="F499">
        <f t="shared" si="23"/>
        <v>1544.2092053798024</v>
      </c>
    </row>
    <row r="500" spans="1:6" x14ac:dyDescent="0.25">
      <c r="A500">
        <v>497</v>
      </c>
      <c r="B500">
        <v>0.31674069644813901</v>
      </c>
      <c r="C500">
        <v>23.437200923969399</v>
      </c>
      <c r="D500">
        <f t="shared" si="21"/>
        <v>6.396925443795914E-4</v>
      </c>
      <c r="E500">
        <f t="shared" si="22"/>
        <v>1.245275313681844</v>
      </c>
      <c r="F500">
        <f t="shared" si="23"/>
        <v>1563.2509848459379</v>
      </c>
    </row>
    <row r="501" spans="1:6" x14ac:dyDescent="0.25">
      <c r="A501">
        <v>498</v>
      </c>
      <c r="B501">
        <v>0.31343585190112</v>
      </c>
      <c r="C501">
        <v>23.437200923969399</v>
      </c>
      <c r="D501">
        <f t="shared" si="21"/>
        <v>6.3301804867768607E-4</v>
      </c>
      <c r="E501">
        <f t="shared" si="22"/>
        <v>1.2557640405432826</v>
      </c>
      <c r="F501">
        <f t="shared" si="23"/>
        <v>1579.7337881422243</v>
      </c>
    </row>
    <row r="502" spans="1:6" x14ac:dyDescent="0.25">
      <c r="A502">
        <v>499</v>
      </c>
      <c r="B502">
        <v>0.30983055094099698</v>
      </c>
      <c r="C502">
        <v>23.437200923969399</v>
      </c>
      <c r="D502">
        <f t="shared" si="21"/>
        <v>6.2573674832601834E-4</v>
      </c>
      <c r="E502">
        <f t="shared" si="22"/>
        <v>1.2673332223779183</v>
      </c>
      <c r="F502">
        <f t="shared" si="23"/>
        <v>1598.1161449686583</v>
      </c>
    </row>
    <row r="503" spans="1:6" x14ac:dyDescent="0.25">
      <c r="A503">
        <v>500</v>
      </c>
      <c r="B503">
        <v>0.30622524998087403</v>
      </c>
      <c r="C503">
        <v>23.437200923969399</v>
      </c>
      <c r="D503">
        <f t="shared" si="21"/>
        <v>6.1845544797435093E-4</v>
      </c>
      <c r="E503">
        <f t="shared" si="22"/>
        <v>1.2790378183395896</v>
      </c>
      <c r="F503">
        <f t="shared" si="23"/>
        <v>1616.9313461063937</v>
      </c>
    </row>
    <row r="504" spans="1:6" x14ac:dyDescent="0.25">
      <c r="A504">
        <v>501</v>
      </c>
      <c r="B504">
        <v>0.30261994902075101</v>
      </c>
      <c r="C504">
        <v>23.409655315453101</v>
      </c>
      <c r="D504">
        <f t="shared" si="21"/>
        <v>6.1117414762268331E-4</v>
      </c>
      <c r="E504">
        <f t="shared" si="22"/>
        <v>1.290881035979929</v>
      </c>
      <c r="F504">
        <f t="shared" si="23"/>
        <v>1636.1948617914441</v>
      </c>
    </row>
    <row r="505" spans="1:6" x14ac:dyDescent="0.25">
      <c r="A505">
        <v>502</v>
      </c>
      <c r="B505">
        <v>0.298714191647525</v>
      </c>
      <c r="C505">
        <v>23.409655315453101</v>
      </c>
      <c r="D505">
        <f t="shared" si="21"/>
        <v>6.0328604262125545E-4</v>
      </c>
      <c r="E505">
        <f t="shared" si="22"/>
        <v>1.3038715250759165</v>
      </c>
      <c r="F505">
        <f t="shared" si="23"/>
        <v>1657.5884892928023</v>
      </c>
    </row>
    <row r="506" spans="1:6" x14ac:dyDescent="0.25">
      <c r="A506">
        <v>503</v>
      </c>
      <c r="B506">
        <v>0.29510889068740298</v>
      </c>
      <c r="C506">
        <v>23.437200923969399</v>
      </c>
      <c r="D506">
        <f t="shared" si="21"/>
        <v>5.9600474226959E-4</v>
      </c>
      <c r="E506">
        <f t="shared" si="22"/>
        <v>1.3160143513380431</v>
      </c>
      <c r="F506">
        <f t="shared" si="23"/>
        <v>1677.838998716677</v>
      </c>
    </row>
    <row r="507" spans="1:6" x14ac:dyDescent="0.25">
      <c r="A507">
        <v>504</v>
      </c>
      <c r="B507">
        <v>0.290902706233926</v>
      </c>
      <c r="C507">
        <v>23.437200923969399</v>
      </c>
      <c r="D507">
        <f t="shared" si="21"/>
        <v>5.8750989185931085E-4</v>
      </c>
      <c r="E507">
        <f t="shared" si="22"/>
        <v>1.3303698921160012</v>
      </c>
      <c r="F507">
        <f t="shared" si="23"/>
        <v>1702.0990009806794</v>
      </c>
    </row>
    <row r="508" spans="1:6" x14ac:dyDescent="0.25">
      <c r="A508">
        <v>505</v>
      </c>
      <c r="B508">
        <v>0.28669652178044902</v>
      </c>
      <c r="C508">
        <v>23.437200923969399</v>
      </c>
      <c r="D508">
        <f t="shared" si="21"/>
        <v>5.790150414490316E-4</v>
      </c>
      <c r="E508">
        <f t="shared" si="22"/>
        <v>1.3449345196413189</v>
      </c>
      <c r="F508">
        <f t="shared" si="23"/>
        <v>1727.0708503485846</v>
      </c>
    </row>
    <row r="509" spans="1:6" x14ac:dyDescent="0.25">
      <c r="A509">
        <v>506</v>
      </c>
      <c r="B509">
        <v>0.28279079374007599</v>
      </c>
      <c r="C509">
        <v>23.437200923969399</v>
      </c>
      <c r="D509">
        <f t="shared" si="21"/>
        <v>5.7112699568851464E-4</v>
      </c>
      <c r="E509">
        <f t="shared" si="22"/>
        <v>1.3586513810113248</v>
      </c>
      <c r="F509">
        <f t="shared" si="23"/>
        <v>1750.9240633853476</v>
      </c>
    </row>
    <row r="510" spans="1:6" x14ac:dyDescent="0.25">
      <c r="A510">
        <v>507</v>
      </c>
      <c r="B510">
        <v>0.278284152873496</v>
      </c>
      <c r="C510">
        <v>23.409655315453101</v>
      </c>
      <c r="D510">
        <f t="shared" si="21"/>
        <v>5.6202534062847536E-4</v>
      </c>
      <c r="E510">
        <f t="shared" si="22"/>
        <v>1.3747160362364899</v>
      </c>
      <c r="F510">
        <f t="shared" si="23"/>
        <v>1779.2792027522582</v>
      </c>
    </row>
    <row r="511" spans="1:6" x14ac:dyDescent="0.25">
      <c r="A511">
        <v>508</v>
      </c>
      <c r="B511">
        <v>0.27437842483312302</v>
      </c>
      <c r="C511">
        <v>23.409655315453101</v>
      </c>
      <c r="D511">
        <f t="shared" si="21"/>
        <v>5.541372948679584E-4</v>
      </c>
      <c r="E511">
        <f t="shared" si="22"/>
        <v>1.3888504944846811</v>
      </c>
      <c r="F511">
        <f t="shared" si="23"/>
        <v>1804.6069255062198</v>
      </c>
    </row>
    <row r="512" spans="1:6" x14ac:dyDescent="0.25">
      <c r="A512">
        <v>509</v>
      </c>
      <c r="B512">
        <v>0.27017224037964699</v>
      </c>
      <c r="C512">
        <v>23.409655315453101</v>
      </c>
      <c r="D512">
        <f t="shared" si="21"/>
        <v>5.4564244445768121E-4</v>
      </c>
      <c r="E512">
        <f t="shared" si="22"/>
        <v>1.4042990776024695</v>
      </c>
      <c r="F512">
        <f t="shared" si="23"/>
        <v>1832.7020013883061</v>
      </c>
    </row>
    <row r="513" spans="1:6" x14ac:dyDescent="0.25">
      <c r="A513">
        <v>510</v>
      </c>
      <c r="B513">
        <v>0.26607715487460898</v>
      </c>
      <c r="C513">
        <v>23.409655315453101</v>
      </c>
      <c r="D513">
        <f t="shared" si="21"/>
        <v>5.3737197054780697E-4</v>
      </c>
      <c r="E513">
        <f t="shared" si="22"/>
        <v>1.4195724379005272</v>
      </c>
      <c r="F513">
        <f t="shared" si="23"/>
        <v>1860.9083741018003</v>
      </c>
    </row>
    <row r="514" spans="1:6" x14ac:dyDescent="0.25">
      <c r="A514">
        <v>511</v>
      </c>
      <c r="B514">
        <v>0.26288957039530497</v>
      </c>
      <c r="C514">
        <v>23.409655315453101</v>
      </c>
      <c r="D514">
        <f t="shared" si="21"/>
        <v>5.3093429440180919E-4</v>
      </c>
      <c r="E514">
        <f t="shared" si="22"/>
        <v>1.4316247009706071</v>
      </c>
      <c r="F514">
        <f t="shared" si="23"/>
        <v>1883.4722310162235</v>
      </c>
    </row>
    <row r="515" spans="1:6" x14ac:dyDescent="0.25">
      <c r="A515">
        <v>512</v>
      </c>
      <c r="B515">
        <v>0.25890510276332301</v>
      </c>
      <c r="C515">
        <v>23.409655315453101</v>
      </c>
      <c r="D515">
        <f t="shared" si="21"/>
        <v>5.2288722540788852E-4</v>
      </c>
      <c r="E515">
        <f t="shared" si="22"/>
        <v>1.4468971645817608</v>
      </c>
      <c r="F515">
        <f t="shared" si="23"/>
        <v>1912.4582728521054</v>
      </c>
    </row>
    <row r="516" spans="1:6" x14ac:dyDescent="0.25">
      <c r="A516">
        <v>513</v>
      </c>
      <c r="B516">
        <v>0.25465499012425102</v>
      </c>
      <c r="C516">
        <v>23.409655315453101</v>
      </c>
      <c r="D516">
        <f t="shared" si="21"/>
        <v>5.1430365721322506E-4</v>
      </c>
      <c r="E516">
        <f t="shared" si="22"/>
        <v>1.4634491113939132</v>
      </c>
      <c r="F516">
        <f t="shared" si="23"/>
        <v>1944.3766070390011</v>
      </c>
    </row>
    <row r="517" spans="1:6" x14ac:dyDescent="0.25">
      <c r="A517">
        <v>514</v>
      </c>
      <c r="B517">
        <v>0.250936141565063</v>
      </c>
      <c r="C517">
        <v>23.409655315453101</v>
      </c>
      <c r="D517">
        <f t="shared" ref="D517:D580" si="24">B517/$B$3*$J$1</f>
        <v>5.0679303504289443E-4</v>
      </c>
      <c r="E517">
        <f t="shared" ref="E517:E580" si="25">LN($J$1/D517)</f>
        <v>1.4781602698566456</v>
      </c>
      <c r="F517">
        <f t="shared" ref="F517:F580" si="26">1/D517</f>
        <v>1973.1920741873673</v>
      </c>
    </row>
    <row r="518" spans="1:6" x14ac:dyDescent="0.25">
      <c r="A518">
        <v>515</v>
      </c>
      <c r="B518">
        <v>0.246951647998784</v>
      </c>
      <c r="C518">
        <v>23.409655315453101</v>
      </c>
      <c r="D518">
        <f t="shared" si="24"/>
        <v>4.9874591367181896E-4</v>
      </c>
      <c r="E518">
        <f t="shared" si="25"/>
        <v>1.4941662001686096</v>
      </c>
      <c r="F518">
        <f t="shared" si="26"/>
        <v>2005.0289588097007</v>
      </c>
    </row>
    <row r="519" spans="1:6" x14ac:dyDescent="0.25">
      <c r="A519">
        <v>516</v>
      </c>
      <c r="B519">
        <v>0.24270153535971201</v>
      </c>
      <c r="C519">
        <v>23.409655315453101</v>
      </c>
      <c r="D519">
        <f t="shared" si="24"/>
        <v>4.9016234547715539E-4</v>
      </c>
      <c r="E519">
        <f t="shared" si="25"/>
        <v>1.5115263216683759</v>
      </c>
      <c r="F519">
        <f t="shared" si="26"/>
        <v>2040.1403927234271</v>
      </c>
    </row>
    <row r="520" spans="1:6" x14ac:dyDescent="0.25">
      <c r="A520">
        <v>517</v>
      </c>
      <c r="B520">
        <v>0.238717041793433</v>
      </c>
      <c r="C520">
        <v>23.437200923969399</v>
      </c>
      <c r="D520">
        <f t="shared" si="24"/>
        <v>4.8211522410608002E-4</v>
      </c>
      <c r="E520">
        <f t="shared" si="25"/>
        <v>1.52807983555621</v>
      </c>
      <c r="F520">
        <f t="shared" si="26"/>
        <v>2074.192952222495</v>
      </c>
    </row>
    <row r="521" spans="1:6" x14ac:dyDescent="0.25">
      <c r="A521">
        <v>518</v>
      </c>
      <c r="B521">
        <v>0.23393569100877401</v>
      </c>
      <c r="C521">
        <v>23.437200923969399</v>
      </c>
      <c r="D521">
        <f t="shared" si="24"/>
        <v>4.724587622642382E-4</v>
      </c>
      <c r="E521">
        <f t="shared" si="25"/>
        <v>1.5483125077060926</v>
      </c>
      <c r="F521">
        <f t="shared" si="26"/>
        <v>2116.5868428549047</v>
      </c>
    </row>
    <row r="522" spans="1:6" x14ac:dyDescent="0.25">
      <c r="A522">
        <v>519</v>
      </c>
      <c r="B522">
        <v>0.22968557836970199</v>
      </c>
      <c r="C522">
        <v>23.437200923969399</v>
      </c>
      <c r="D522">
        <f t="shared" si="24"/>
        <v>4.6387519406957463E-4</v>
      </c>
      <c r="E522">
        <f t="shared" si="25"/>
        <v>1.5666474374531345</v>
      </c>
      <c r="F522">
        <f t="shared" si="26"/>
        <v>2155.7522643687957</v>
      </c>
    </row>
    <row r="523" spans="1:6" x14ac:dyDescent="0.25">
      <c r="A523">
        <v>520</v>
      </c>
      <c r="B523">
        <v>0.22516979478924201</v>
      </c>
      <c r="C523">
        <v>23.437200923969399</v>
      </c>
      <c r="D523">
        <f t="shared" si="24"/>
        <v>4.5475507429701162E-4</v>
      </c>
      <c r="E523">
        <f t="shared" si="25"/>
        <v>1.5865039994318006</v>
      </c>
      <c r="F523">
        <f t="shared" si="26"/>
        <v>2198.9859080646029</v>
      </c>
    </row>
    <row r="524" spans="1:6" x14ac:dyDescent="0.25">
      <c r="A524">
        <v>521</v>
      </c>
      <c r="B524">
        <v>0.22065406307737701</v>
      </c>
      <c r="C524">
        <v>23.409655315453101</v>
      </c>
      <c r="D524">
        <f t="shared" si="24"/>
        <v>4.4563505927875996E-4</v>
      </c>
      <c r="E524">
        <f t="shared" si="25"/>
        <v>1.6067626108695519</v>
      </c>
      <c r="F524">
        <f t="shared" si="26"/>
        <v>2243.9886161974205</v>
      </c>
    </row>
    <row r="525" spans="1:6" x14ac:dyDescent="0.25">
      <c r="A525">
        <v>522</v>
      </c>
      <c r="B525">
        <v>0.216907650584407</v>
      </c>
      <c r="C525">
        <v>23.437200923969399</v>
      </c>
      <c r="D525">
        <f t="shared" si="24"/>
        <v>4.3806876872374797E-4</v>
      </c>
      <c r="E525">
        <f t="shared" si="25"/>
        <v>1.6238870709290463</v>
      </c>
      <c r="F525">
        <f t="shared" si="26"/>
        <v>2282.7466174166216</v>
      </c>
    </row>
    <row r="526" spans="1:6" x14ac:dyDescent="0.25">
      <c r="A526">
        <v>523</v>
      </c>
      <c r="B526">
        <v>0.21238459285239</v>
      </c>
      <c r="C526">
        <v>23.437200923969399</v>
      </c>
      <c r="D526">
        <f t="shared" si="24"/>
        <v>4.2893395800502659E-4</v>
      </c>
      <c r="E526">
        <f t="shared" si="25"/>
        <v>1.6449600121667194</v>
      </c>
      <c r="F526">
        <f t="shared" si="26"/>
        <v>2331.3612301786588</v>
      </c>
    </row>
    <row r="527" spans="1:6" x14ac:dyDescent="0.25">
      <c r="A527">
        <v>524</v>
      </c>
      <c r="B527">
        <v>0.20833758040400899</v>
      </c>
      <c r="C527">
        <v>23.437200923969399</v>
      </c>
      <c r="D527">
        <f t="shared" si="24"/>
        <v>4.2076057290083425E-4</v>
      </c>
      <c r="E527">
        <f t="shared" si="25"/>
        <v>1.6641990137439788</v>
      </c>
      <c r="F527">
        <f t="shared" si="26"/>
        <v>2376.6485369713623</v>
      </c>
    </row>
    <row r="528" spans="1:6" x14ac:dyDescent="0.25">
      <c r="A528">
        <v>525</v>
      </c>
      <c r="B528">
        <v>0.204290614439886</v>
      </c>
      <c r="C528">
        <v>23.437200923969399</v>
      </c>
      <c r="D528">
        <f t="shared" si="24"/>
        <v>4.1258728167669462E-4</v>
      </c>
      <c r="E528">
        <f t="shared" si="25"/>
        <v>1.6838151998640889</v>
      </c>
      <c r="F528">
        <f t="shared" si="26"/>
        <v>2423.7295825895208</v>
      </c>
    </row>
    <row r="529" spans="1:6" x14ac:dyDescent="0.25">
      <c r="A529">
        <v>526</v>
      </c>
      <c r="B529">
        <v>0.199767510223612</v>
      </c>
      <c r="C529">
        <v>23.437200923969399</v>
      </c>
      <c r="D529">
        <f t="shared" si="24"/>
        <v>4.034523770779226E-4</v>
      </c>
      <c r="E529">
        <f t="shared" si="25"/>
        <v>1.7062045190453861</v>
      </c>
      <c r="F529">
        <f t="shared" si="26"/>
        <v>2478.6072825811125</v>
      </c>
    </row>
    <row r="530" spans="1:6" x14ac:dyDescent="0.25">
      <c r="A530">
        <v>527</v>
      </c>
      <c r="B530">
        <v>0.19572054425948801</v>
      </c>
      <c r="C530">
        <v>23.437200923969399</v>
      </c>
      <c r="D530">
        <f t="shared" si="24"/>
        <v>3.9527908585378096E-4</v>
      </c>
      <c r="E530">
        <f t="shared" si="25"/>
        <v>1.7266709133199634</v>
      </c>
      <c r="F530">
        <f t="shared" si="26"/>
        <v>2529.858107316898</v>
      </c>
    </row>
    <row r="531" spans="1:6" x14ac:dyDescent="0.25">
      <c r="A531">
        <v>528</v>
      </c>
      <c r="B531">
        <v>0.19095939415926699</v>
      </c>
      <c r="C531">
        <v>23.409655315453101</v>
      </c>
      <c r="D531">
        <f t="shared" si="24"/>
        <v>3.8566342150771795E-4</v>
      </c>
      <c r="E531">
        <f t="shared" si="25"/>
        <v>1.751297951123612</v>
      </c>
      <c r="F531">
        <f t="shared" si="26"/>
        <v>2592.9345232964693</v>
      </c>
    </row>
    <row r="532" spans="1:6" x14ac:dyDescent="0.25">
      <c r="A532">
        <v>529</v>
      </c>
      <c r="B532">
        <v>0.18667438231119801</v>
      </c>
      <c r="C532">
        <v>23.437200923969399</v>
      </c>
      <c r="D532">
        <f t="shared" si="24"/>
        <v>3.7700937053628951E-4</v>
      </c>
      <c r="E532">
        <f t="shared" si="25"/>
        <v>1.7739929325268671</v>
      </c>
      <c r="F532">
        <f t="shared" si="26"/>
        <v>2652.4539657396758</v>
      </c>
    </row>
    <row r="533" spans="1:6" x14ac:dyDescent="0.25">
      <c r="A533">
        <v>530</v>
      </c>
      <c r="B533">
        <v>0.18215127809492301</v>
      </c>
      <c r="C533">
        <v>23.437200923969399</v>
      </c>
      <c r="D533">
        <f t="shared" si="24"/>
        <v>3.6787446593751543E-4</v>
      </c>
      <c r="E533">
        <f t="shared" si="25"/>
        <v>1.7985212203971987</v>
      </c>
      <c r="F533">
        <f t="shared" si="26"/>
        <v>2718.3185912388194</v>
      </c>
    </row>
    <row r="534" spans="1:6" x14ac:dyDescent="0.25">
      <c r="A534">
        <v>531</v>
      </c>
      <c r="B534">
        <v>0.177390127994702</v>
      </c>
      <c r="C534">
        <v>23.409655315453101</v>
      </c>
      <c r="D534">
        <f t="shared" si="24"/>
        <v>3.5825880159145247E-4</v>
      </c>
      <c r="E534">
        <f t="shared" si="25"/>
        <v>1.8250073404990685</v>
      </c>
      <c r="F534">
        <f t="shared" si="26"/>
        <v>2791.2782478973672</v>
      </c>
    </row>
    <row r="535" spans="1:6" x14ac:dyDescent="0.25">
      <c r="A535">
        <v>532</v>
      </c>
      <c r="B535">
        <v>0.17275085972634799</v>
      </c>
      <c r="C535">
        <v>23.409655315453101</v>
      </c>
      <c r="D535">
        <f t="shared" si="24"/>
        <v>3.488892909604471E-4</v>
      </c>
      <c r="E535">
        <f t="shared" si="25"/>
        <v>1.8515083212000905</v>
      </c>
      <c r="F535">
        <f t="shared" si="26"/>
        <v>2866.2387350644362</v>
      </c>
    </row>
    <row r="536" spans="1:6" x14ac:dyDescent="0.25">
      <c r="A536">
        <v>533</v>
      </c>
      <c r="B536">
        <v>0.168437394507128</v>
      </c>
      <c r="C536">
        <v>23.437200923969399</v>
      </c>
      <c r="D536">
        <f t="shared" si="24"/>
        <v>3.4017777528810758E-4</v>
      </c>
      <c r="E536">
        <f t="shared" si="25"/>
        <v>1.8767946257433681</v>
      </c>
      <c r="F536">
        <f t="shared" si="26"/>
        <v>2939.6394257475158</v>
      </c>
    </row>
    <row r="537" spans="1:6" x14ac:dyDescent="0.25">
      <c r="A537">
        <v>534</v>
      </c>
      <c r="B537">
        <v>0.164123929287908</v>
      </c>
      <c r="C537">
        <v>23.409655315453101</v>
      </c>
      <c r="D537">
        <f t="shared" si="24"/>
        <v>3.3146625961576794E-4</v>
      </c>
      <c r="E537">
        <f t="shared" si="25"/>
        <v>1.9027369517019332</v>
      </c>
      <c r="F537">
        <f t="shared" si="26"/>
        <v>3016.8983146555825</v>
      </c>
    </row>
    <row r="538" spans="1:6" x14ac:dyDescent="0.25">
      <c r="A538">
        <v>535</v>
      </c>
      <c r="B538">
        <v>0.15937909649006499</v>
      </c>
      <c r="C538">
        <v>23.409655315453101</v>
      </c>
      <c r="D538">
        <f t="shared" si="24"/>
        <v>3.2188354984987941E-4</v>
      </c>
      <c r="E538">
        <f t="shared" si="25"/>
        <v>1.9320731414942867</v>
      </c>
      <c r="F538">
        <f t="shared" si="26"/>
        <v>3106.7135939888253</v>
      </c>
    </row>
    <row r="539" spans="1:6" x14ac:dyDescent="0.25">
      <c r="A539">
        <v>536</v>
      </c>
      <c r="B539">
        <v>0.15463430580562401</v>
      </c>
      <c r="C539">
        <v>23.409655315453101</v>
      </c>
      <c r="D539">
        <f t="shared" si="24"/>
        <v>3.1230092513662096E-4</v>
      </c>
      <c r="E539">
        <f t="shared" si="25"/>
        <v>1.9622957485821833</v>
      </c>
      <c r="F539">
        <f t="shared" si="26"/>
        <v>3202.0398260508969</v>
      </c>
    </row>
    <row r="540" spans="1:6" x14ac:dyDescent="0.25">
      <c r="A540">
        <v>537</v>
      </c>
      <c r="B540">
        <v>0.15010517785379299</v>
      </c>
      <c r="C540">
        <v>23.409655315453101</v>
      </c>
      <c r="D540">
        <f t="shared" si="24"/>
        <v>3.0315385494382089E-4</v>
      </c>
      <c r="E540">
        <f t="shared" si="25"/>
        <v>1.9920225264713465</v>
      </c>
      <c r="F540">
        <f t="shared" si="26"/>
        <v>3298.6550680192258</v>
      </c>
    </row>
    <row r="541" spans="1:6" x14ac:dyDescent="0.25">
      <c r="A541">
        <v>538</v>
      </c>
      <c r="B541">
        <v>0.14557600778856</v>
      </c>
      <c r="C541">
        <v>23.409655315453101</v>
      </c>
      <c r="D541">
        <f t="shared" si="24"/>
        <v>2.9400669969839078E-4</v>
      </c>
      <c r="E541">
        <f t="shared" si="25"/>
        <v>2.0226604200311069</v>
      </c>
      <c r="F541">
        <f t="shared" si="26"/>
        <v>3401.2830354745602</v>
      </c>
    </row>
    <row r="542" spans="1:6" x14ac:dyDescent="0.25">
      <c r="A542">
        <v>539</v>
      </c>
      <c r="B542">
        <v>0.14104687983673</v>
      </c>
      <c r="C542">
        <v>23.409655315453101</v>
      </c>
      <c r="D542">
        <f t="shared" si="24"/>
        <v>2.8485962950559272E-4</v>
      </c>
      <c r="E542">
        <f t="shared" si="25"/>
        <v>2.0542664443135914</v>
      </c>
      <c r="F542">
        <f t="shared" si="26"/>
        <v>3510.5009500139322</v>
      </c>
    </row>
    <row r="543" spans="1:6" x14ac:dyDescent="0.25">
      <c r="A543">
        <v>540</v>
      </c>
      <c r="B543">
        <v>0.136302089152289</v>
      </c>
      <c r="C543">
        <v>23.409655315453101</v>
      </c>
      <c r="D543">
        <f t="shared" si="24"/>
        <v>2.7527700479233427E-4</v>
      </c>
      <c r="E543">
        <f t="shared" si="25"/>
        <v>2.0884850943557018</v>
      </c>
      <c r="F543">
        <f t="shared" si="26"/>
        <v>3632.704448940035</v>
      </c>
    </row>
    <row r="544" spans="1:6" x14ac:dyDescent="0.25">
      <c r="A544">
        <v>541</v>
      </c>
      <c r="B544">
        <v>0.131297481530597</v>
      </c>
      <c r="C544">
        <v>23.409655315453101</v>
      </c>
      <c r="D544">
        <f t="shared" si="24"/>
        <v>2.6516965130400275E-4</v>
      </c>
      <c r="E544">
        <f t="shared" si="25"/>
        <v>2.1258931604501803</v>
      </c>
      <c r="F544">
        <f t="shared" si="26"/>
        <v>3771.1706263608339</v>
      </c>
    </row>
    <row r="545" spans="1:6" x14ac:dyDescent="0.25">
      <c r="A545">
        <v>542</v>
      </c>
      <c r="B545">
        <v>0.12676327229250101</v>
      </c>
      <c r="C545">
        <v>23.409655315453101</v>
      </c>
      <c r="D545">
        <f t="shared" si="24"/>
        <v>2.5601231889679191E-4</v>
      </c>
      <c r="E545">
        <f t="shared" si="25"/>
        <v>2.1610374111875164</v>
      </c>
      <c r="F545">
        <f t="shared" si="26"/>
        <v>3906.0620375972503</v>
      </c>
    </row>
    <row r="546" spans="1:6" x14ac:dyDescent="0.25">
      <c r="A546">
        <v>543</v>
      </c>
      <c r="B546">
        <v>0.12203193356431501</v>
      </c>
      <c r="C546">
        <v>23.409655315453101</v>
      </c>
      <c r="D546">
        <f t="shared" si="24"/>
        <v>2.4645686188323268E-4</v>
      </c>
      <c r="E546">
        <f t="shared" si="25"/>
        <v>2.1990759995339872</v>
      </c>
      <c r="F546">
        <f t="shared" si="26"/>
        <v>4057.5052054090665</v>
      </c>
    </row>
    <row r="547" spans="1:6" x14ac:dyDescent="0.25">
      <c r="A547">
        <v>544</v>
      </c>
      <c r="B547">
        <v>0.11749772432621899</v>
      </c>
      <c r="C547">
        <v>23.409655315453101</v>
      </c>
      <c r="D547">
        <f t="shared" si="24"/>
        <v>2.3729952947602182E-4</v>
      </c>
      <c r="E547">
        <f t="shared" si="25"/>
        <v>2.236939794583495</v>
      </c>
      <c r="F547">
        <f t="shared" si="26"/>
        <v>4214.0833663180356</v>
      </c>
    </row>
    <row r="548" spans="1:6" x14ac:dyDescent="0.25">
      <c r="A548">
        <v>545</v>
      </c>
      <c r="B548">
        <v>0.112963515088123</v>
      </c>
      <c r="C548">
        <v>23.409655315453101</v>
      </c>
      <c r="D548">
        <f t="shared" si="24"/>
        <v>2.2814219706881095E-4</v>
      </c>
      <c r="E548">
        <f t="shared" si="25"/>
        <v>2.2762938692931884</v>
      </c>
      <c r="F548">
        <f t="shared" si="26"/>
        <v>4383.2312165310905</v>
      </c>
    </row>
    <row r="549" spans="1:6" x14ac:dyDescent="0.25">
      <c r="A549">
        <v>546</v>
      </c>
      <c r="B549">
        <v>0.108232176359937</v>
      </c>
      <c r="C549">
        <v>23.437200923969399</v>
      </c>
      <c r="D549">
        <f t="shared" si="24"/>
        <v>2.1858674005525172E-4</v>
      </c>
      <c r="E549">
        <f t="shared" si="25"/>
        <v>2.3190800597819381</v>
      </c>
      <c r="F549">
        <f t="shared" si="26"/>
        <v>4574.8429193245302</v>
      </c>
    </row>
    <row r="550" spans="1:6" x14ac:dyDescent="0.25">
      <c r="A550">
        <v>547</v>
      </c>
      <c r="B550">
        <v>0.103500837631751</v>
      </c>
      <c r="C550">
        <v>23.409655315453101</v>
      </c>
      <c r="D550">
        <f t="shared" si="24"/>
        <v>2.090312830416925E-4</v>
      </c>
      <c r="E550">
        <f t="shared" si="25"/>
        <v>2.3637790548106521</v>
      </c>
      <c r="F550">
        <f t="shared" si="26"/>
        <v>4783.9729319393027</v>
      </c>
    </row>
    <row r="551" spans="1:6" x14ac:dyDescent="0.25">
      <c r="A551">
        <v>548</v>
      </c>
      <c r="B551">
        <v>9.8572369413474095E-2</v>
      </c>
      <c r="C551">
        <v>23.409655315453101</v>
      </c>
      <c r="D551">
        <f t="shared" si="24"/>
        <v>1.990777014217831E-4</v>
      </c>
      <c r="E551">
        <f t="shared" si="25"/>
        <v>2.4125677672789076</v>
      </c>
      <c r="F551">
        <f t="shared" si="26"/>
        <v>5023.1642863974712</v>
      </c>
    </row>
    <row r="552" spans="1:6" x14ac:dyDescent="0.25">
      <c r="A552">
        <v>549</v>
      </c>
      <c r="B552">
        <v>9.3998067966699198E-2</v>
      </c>
      <c r="C552">
        <v>23.409655315453101</v>
      </c>
      <c r="D552">
        <f t="shared" si="24"/>
        <v>1.8983939840590971E-4</v>
      </c>
      <c r="E552">
        <f t="shared" si="25"/>
        <v>2.4600845320306997</v>
      </c>
      <c r="F552">
        <f t="shared" si="26"/>
        <v>5267.6104559804062</v>
      </c>
    </row>
    <row r="553" spans="1:6" x14ac:dyDescent="0.25">
      <c r="A553">
        <v>550</v>
      </c>
      <c r="B553">
        <v>9.0004207563911795E-2</v>
      </c>
      <c r="C553">
        <v>23.409655315453101</v>
      </c>
      <c r="D553">
        <f t="shared" si="24"/>
        <v>1.8177335968210372E-4</v>
      </c>
      <c r="E553">
        <f t="shared" si="25"/>
        <v>2.5035023405961074</v>
      </c>
      <c r="F553">
        <f t="shared" si="26"/>
        <v>5501.3562039501312</v>
      </c>
    </row>
    <row r="554" spans="1:6" x14ac:dyDescent="0.25">
      <c r="A554">
        <v>551</v>
      </c>
      <c r="B554">
        <v>8.6010311712764201E-2</v>
      </c>
      <c r="C554">
        <v>23.409655315453101</v>
      </c>
      <c r="D554">
        <f t="shared" si="24"/>
        <v>1.737072493664499E-4</v>
      </c>
      <c r="E554">
        <f t="shared" si="25"/>
        <v>2.5488915678412893</v>
      </c>
      <c r="F554">
        <f t="shared" si="26"/>
        <v>5756.8121287236363</v>
      </c>
    </row>
    <row r="555" spans="1:6" x14ac:dyDescent="0.25">
      <c r="A555">
        <v>552</v>
      </c>
      <c r="B555">
        <v>8.2016451309976798E-2</v>
      </c>
      <c r="C555">
        <v>23.437200923969399</v>
      </c>
      <c r="D555">
        <f t="shared" si="24"/>
        <v>1.6564121064264391E-4</v>
      </c>
      <c r="E555">
        <f t="shared" si="25"/>
        <v>2.5964389076706964</v>
      </c>
      <c r="F555">
        <f t="shared" si="26"/>
        <v>6037.1449600028009</v>
      </c>
    </row>
    <row r="556" spans="1:6" x14ac:dyDescent="0.25">
      <c r="A556">
        <v>553</v>
      </c>
      <c r="B556">
        <v>7.8204086511601198E-2</v>
      </c>
      <c r="C556">
        <v>23.409655315453101</v>
      </c>
      <c r="D556">
        <f t="shared" si="24"/>
        <v>1.5794172217992476E-4</v>
      </c>
      <c r="E556">
        <f t="shared" si="25"/>
        <v>2.6440368571762161</v>
      </c>
      <c r="F556">
        <f t="shared" si="26"/>
        <v>6331.4492598783718</v>
      </c>
    </row>
    <row r="557" spans="1:6" x14ac:dyDescent="0.25">
      <c r="A557">
        <v>554</v>
      </c>
      <c r="B557">
        <v>7.5117916821034594E-2</v>
      </c>
      <c r="C557">
        <v>23.409655315453101</v>
      </c>
      <c r="D557">
        <f t="shared" si="24"/>
        <v>1.5170886431264098E-4</v>
      </c>
      <c r="E557">
        <f t="shared" si="25"/>
        <v>2.6842996573776166</v>
      </c>
      <c r="F557">
        <f t="shared" si="26"/>
        <v>6591.5726449524018</v>
      </c>
    </row>
    <row r="558" spans="1:6" x14ac:dyDescent="0.25">
      <c r="A558">
        <v>555</v>
      </c>
      <c r="B558">
        <v>7.25763757371444E-2</v>
      </c>
      <c r="C558">
        <v>23.409655315453101</v>
      </c>
      <c r="D558">
        <f t="shared" si="24"/>
        <v>1.4657594359600935E-4</v>
      </c>
      <c r="E558">
        <f t="shared" si="25"/>
        <v>2.7187192947376762</v>
      </c>
      <c r="F558">
        <f t="shared" si="26"/>
        <v>6822.4019267185249</v>
      </c>
    </row>
    <row r="559" spans="1:6" x14ac:dyDescent="0.25">
      <c r="A559">
        <v>556</v>
      </c>
      <c r="B559">
        <v>7.0579427811570603E-2</v>
      </c>
      <c r="C559">
        <v>23.409655315453101</v>
      </c>
      <c r="D559">
        <f t="shared" si="24"/>
        <v>1.4254288843818246E-4</v>
      </c>
      <c r="E559">
        <f t="shared" si="25"/>
        <v>2.7466200492780213</v>
      </c>
      <c r="F559">
        <f t="shared" si="26"/>
        <v>7015.4324144601351</v>
      </c>
    </row>
    <row r="560" spans="1:6" x14ac:dyDescent="0.25">
      <c r="A560">
        <v>557</v>
      </c>
      <c r="B560">
        <v>6.9490170598217493E-2</v>
      </c>
      <c r="C560">
        <v>23.409655315453101</v>
      </c>
      <c r="D560">
        <f t="shared" si="24"/>
        <v>1.4034301413687756E-4</v>
      </c>
      <c r="E560">
        <f t="shared" si="25"/>
        <v>2.7621734482166516</v>
      </c>
      <c r="F560">
        <f t="shared" si="26"/>
        <v>7125.399195322203</v>
      </c>
    </row>
    <row r="561" spans="1:6" x14ac:dyDescent="0.25">
      <c r="A561">
        <v>558</v>
      </c>
      <c r="B561">
        <v>6.8764010938768896E-2</v>
      </c>
      <c r="C561">
        <v>23.409655315453101</v>
      </c>
      <c r="D561">
        <f t="shared" si="24"/>
        <v>1.3887645513329039E-4</v>
      </c>
      <c r="E561">
        <f t="shared" si="25"/>
        <v>2.7726782492875168</v>
      </c>
      <c r="F561">
        <f t="shared" si="26"/>
        <v>7200.6446235988906</v>
      </c>
    </row>
    <row r="562" spans="1:6" x14ac:dyDescent="0.25">
      <c r="A562">
        <v>559</v>
      </c>
      <c r="B562">
        <v>6.8219417780452596E-2</v>
      </c>
      <c r="C562">
        <v>23.409655315453101</v>
      </c>
      <c r="D562">
        <f t="shared" si="24"/>
        <v>1.3777658957448585E-4</v>
      </c>
      <c r="E562">
        <f t="shared" si="25"/>
        <v>2.7806295180303842</v>
      </c>
      <c r="F562">
        <f t="shared" si="26"/>
        <v>7258.1271106247859</v>
      </c>
    </row>
    <row r="563" spans="1:6" x14ac:dyDescent="0.25">
      <c r="A563">
        <v>560</v>
      </c>
      <c r="B563">
        <v>6.7856320226548195E-2</v>
      </c>
      <c r="C563">
        <v>23.409655315453101</v>
      </c>
      <c r="D563">
        <f t="shared" si="24"/>
        <v>1.3704327427676837E-4</v>
      </c>
      <c r="E563">
        <f t="shared" si="25"/>
        <v>2.7859662286150639</v>
      </c>
      <c r="F563">
        <f t="shared" si="26"/>
        <v>7296.9651759810622</v>
      </c>
    </row>
    <row r="564" spans="1:6" x14ac:dyDescent="0.25">
      <c r="A564">
        <v>561</v>
      </c>
      <c r="B564">
        <v>6.7674789173776104E-2</v>
      </c>
      <c r="C564">
        <v>23.409655315453101</v>
      </c>
      <c r="D564">
        <f t="shared" si="24"/>
        <v>1.3667665242383354E-4</v>
      </c>
      <c r="E564">
        <f t="shared" si="25"/>
        <v>2.7886450403230376</v>
      </c>
      <c r="F564">
        <f t="shared" si="26"/>
        <v>7316.5385767497846</v>
      </c>
    </row>
    <row r="565" spans="1:6" x14ac:dyDescent="0.25">
      <c r="A565">
        <v>562</v>
      </c>
      <c r="B565">
        <v>6.7311691619871605E-2</v>
      </c>
      <c r="C565">
        <v>23.409655315453101</v>
      </c>
      <c r="D565">
        <f t="shared" si="24"/>
        <v>1.3594333712611584E-4</v>
      </c>
      <c r="E565">
        <f t="shared" si="25"/>
        <v>2.7940248150604678</v>
      </c>
      <c r="F565">
        <f t="shared" si="26"/>
        <v>7356.0059738145983</v>
      </c>
    </row>
    <row r="566" spans="1:6" x14ac:dyDescent="0.25">
      <c r="A566">
        <v>563</v>
      </c>
      <c r="B566">
        <v>6.7493258121003999E-2</v>
      </c>
      <c r="C566">
        <v>23.409655315453101</v>
      </c>
      <c r="D566">
        <f t="shared" si="24"/>
        <v>1.3631003057089868E-4</v>
      </c>
      <c r="E566">
        <f t="shared" si="25"/>
        <v>2.7913310473423771</v>
      </c>
      <c r="F566">
        <f t="shared" si="26"/>
        <v>7336.2172674436597</v>
      </c>
    </row>
    <row r="567" spans="1:6" x14ac:dyDescent="0.25">
      <c r="A567">
        <v>564</v>
      </c>
      <c r="B567">
        <v>6.7311691619871605E-2</v>
      </c>
      <c r="C567">
        <v>23.409655315453101</v>
      </c>
      <c r="D567">
        <f t="shared" si="24"/>
        <v>1.3594333712611584E-4</v>
      </c>
      <c r="E567">
        <f t="shared" si="25"/>
        <v>2.7940248150604678</v>
      </c>
      <c r="F567">
        <f t="shared" si="26"/>
        <v>7356.0059738145983</v>
      </c>
    </row>
    <row r="568" spans="1:6" x14ac:dyDescent="0.25">
      <c r="A568">
        <v>565</v>
      </c>
      <c r="B568">
        <v>6.7493258121003999E-2</v>
      </c>
      <c r="C568">
        <v>23.409655315453101</v>
      </c>
      <c r="D568">
        <f t="shared" si="24"/>
        <v>1.3631003057089868E-4</v>
      </c>
      <c r="E568">
        <f t="shared" si="25"/>
        <v>2.7913310473423771</v>
      </c>
      <c r="F568">
        <f t="shared" si="26"/>
        <v>7336.2172674436597</v>
      </c>
    </row>
    <row r="569" spans="1:6" x14ac:dyDescent="0.25">
      <c r="A569">
        <v>566</v>
      </c>
      <c r="B569">
        <v>6.7493258121003999E-2</v>
      </c>
      <c r="C569">
        <v>23.409655315453101</v>
      </c>
      <c r="D569">
        <f t="shared" si="24"/>
        <v>1.3631003057089868E-4</v>
      </c>
      <c r="E569">
        <f t="shared" si="25"/>
        <v>2.7913310473423771</v>
      </c>
      <c r="F569">
        <f t="shared" si="26"/>
        <v>7336.2172674436597</v>
      </c>
    </row>
    <row r="570" spans="1:6" x14ac:dyDescent="0.25">
      <c r="A570">
        <v>567</v>
      </c>
      <c r="B570">
        <v>6.7493258121003999E-2</v>
      </c>
      <c r="C570">
        <v>23.409655315453101</v>
      </c>
      <c r="D570">
        <f t="shared" si="24"/>
        <v>1.3631003057089868E-4</v>
      </c>
      <c r="E570">
        <f t="shared" si="25"/>
        <v>2.7913310473423771</v>
      </c>
      <c r="F570">
        <f t="shared" si="26"/>
        <v>7336.2172674436597</v>
      </c>
    </row>
    <row r="571" spans="1:6" x14ac:dyDescent="0.25">
      <c r="A571">
        <v>568</v>
      </c>
      <c r="B571">
        <v>6.7674789173776104E-2</v>
      </c>
      <c r="C571">
        <v>23.409655315453101</v>
      </c>
      <c r="D571">
        <f t="shared" si="24"/>
        <v>1.3667665242383354E-4</v>
      </c>
      <c r="E571">
        <f t="shared" si="25"/>
        <v>2.7886450403230376</v>
      </c>
      <c r="F571">
        <f t="shared" si="26"/>
        <v>7316.5385767497846</v>
      </c>
    </row>
    <row r="572" spans="1:6" x14ac:dyDescent="0.25">
      <c r="A572">
        <v>569</v>
      </c>
      <c r="B572">
        <v>6.7311691619871605E-2</v>
      </c>
      <c r="C572">
        <v>23.437200923969399</v>
      </c>
      <c r="D572">
        <f t="shared" si="24"/>
        <v>1.3594333712611584E-4</v>
      </c>
      <c r="E572">
        <f t="shared" si="25"/>
        <v>2.7940248150604678</v>
      </c>
      <c r="F572">
        <f t="shared" si="26"/>
        <v>7356.0059738145983</v>
      </c>
    </row>
    <row r="573" spans="1:6" x14ac:dyDescent="0.25">
      <c r="A573">
        <v>570</v>
      </c>
      <c r="B573">
        <v>6.7493258121003999E-2</v>
      </c>
      <c r="C573">
        <v>23.409655315453101</v>
      </c>
      <c r="D573">
        <f t="shared" si="24"/>
        <v>1.3631003057089868E-4</v>
      </c>
      <c r="E573">
        <f t="shared" si="25"/>
        <v>2.7913310473423771</v>
      </c>
      <c r="F573">
        <f t="shared" si="26"/>
        <v>7336.2172674436597</v>
      </c>
    </row>
    <row r="574" spans="1:6" x14ac:dyDescent="0.25">
      <c r="A574">
        <v>571</v>
      </c>
      <c r="B574">
        <v>6.7311691619871605E-2</v>
      </c>
      <c r="C574">
        <v>23.409655315453101</v>
      </c>
      <c r="D574">
        <f t="shared" si="24"/>
        <v>1.3594333712611584E-4</v>
      </c>
      <c r="E574">
        <f t="shared" si="25"/>
        <v>2.7940248150604678</v>
      </c>
      <c r="F574">
        <f t="shared" si="26"/>
        <v>7356.0059738145983</v>
      </c>
    </row>
    <row r="575" spans="1:6" x14ac:dyDescent="0.25">
      <c r="A575">
        <v>572</v>
      </c>
      <c r="B575">
        <v>6.7311691619871605E-2</v>
      </c>
      <c r="C575">
        <v>23.409655315453101</v>
      </c>
      <c r="D575">
        <f t="shared" si="24"/>
        <v>1.3594333712611584E-4</v>
      </c>
      <c r="E575">
        <f t="shared" si="25"/>
        <v>2.7940248150604678</v>
      </c>
      <c r="F575">
        <f t="shared" si="26"/>
        <v>7356.0059738145983</v>
      </c>
    </row>
    <row r="576" spans="1:6" x14ac:dyDescent="0.25">
      <c r="A576">
        <v>573</v>
      </c>
      <c r="B576">
        <v>6.7311691619871605E-2</v>
      </c>
      <c r="C576">
        <v>23.409655315453101</v>
      </c>
      <c r="D576">
        <f t="shared" si="24"/>
        <v>1.3594333712611584E-4</v>
      </c>
      <c r="E576">
        <f t="shared" si="25"/>
        <v>2.7940248150604678</v>
      </c>
      <c r="F576">
        <f t="shared" si="26"/>
        <v>7356.0059738145983</v>
      </c>
    </row>
    <row r="577" spans="1:6" x14ac:dyDescent="0.25">
      <c r="A577">
        <v>574</v>
      </c>
      <c r="B577">
        <v>6.7493258121003999E-2</v>
      </c>
      <c r="C577">
        <v>23.409655315453101</v>
      </c>
      <c r="D577">
        <f t="shared" si="24"/>
        <v>1.3631003057089868E-4</v>
      </c>
      <c r="E577">
        <f t="shared" si="25"/>
        <v>2.7913310473423771</v>
      </c>
      <c r="F577">
        <f t="shared" si="26"/>
        <v>7336.2172674436597</v>
      </c>
    </row>
    <row r="578" spans="1:6" x14ac:dyDescent="0.25">
      <c r="A578">
        <v>575</v>
      </c>
      <c r="B578">
        <v>6.7311691619871605E-2</v>
      </c>
      <c r="C578">
        <v>23.409655315453101</v>
      </c>
      <c r="D578">
        <f t="shared" si="24"/>
        <v>1.3594333712611584E-4</v>
      </c>
      <c r="E578">
        <f t="shared" si="25"/>
        <v>2.7940248150604678</v>
      </c>
      <c r="F578">
        <f t="shared" si="26"/>
        <v>7356.0059738145983</v>
      </c>
    </row>
    <row r="579" spans="1:6" x14ac:dyDescent="0.25">
      <c r="A579">
        <v>576</v>
      </c>
      <c r="B579">
        <v>6.7130160567099501E-2</v>
      </c>
      <c r="C579">
        <v>23.437200923969399</v>
      </c>
      <c r="D579">
        <f t="shared" si="24"/>
        <v>1.3557671527318098E-4</v>
      </c>
      <c r="E579">
        <f t="shared" si="25"/>
        <v>2.7967253307130173</v>
      </c>
      <c r="F579">
        <f t="shared" si="26"/>
        <v>7375.897830132888</v>
      </c>
    </row>
    <row r="580" spans="1:6" x14ac:dyDescent="0.25">
      <c r="A580">
        <v>577</v>
      </c>
      <c r="B580">
        <v>6.7311691619871605E-2</v>
      </c>
      <c r="C580">
        <v>23.409655315453101</v>
      </c>
      <c r="D580">
        <f t="shared" si="24"/>
        <v>1.3594333712611584E-4</v>
      </c>
      <c r="E580">
        <f t="shared" si="25"/>
        <v>2.7940248150604678</v>
      </c>
      <c r="F580">
        <f t="shared" si="26"/>
        <v>7356.0059738145983</v>
      </c>
    </row>
    <row r="581" spans="1:6" x14ac:dyDescent="0.25">
      <c r="A581">
        <v>578</v>
      </c>
      <c r="B581">
        <v>6.7130160567099501E-2</v>
      </c>
      <c r="C581">
        <v>23.409655315453101</v>
      </c>
      <c r="D581">
        <f t="shared" ref="D581:D603" si="27">B581/$B$3*$J$1</f>
        <v>1.3557671527318098E-4</v>
      </c>
      <c r="E581">
        <f t="shared" ref="E581:E603" si="28">LN($J$1/D581)</f>
        <v>2.7967253307130173</v>
      </c>
      <c r="F581">
        <f t="shared" ref="F581:F603" si="29">1/D581</f>
        <v>7375.897830132888</v>
      </c>
    </row>
    <row r="582" spans="1:6" x14ac:dyDescent="0.25">
      <c r="A582">
        <v>579</v>
      </c>
      <c r="B582">
        <v>6.7311691619871605E-2</v>
      </c>
      <c r="C582">
        <v>23.409655315453101</v>
      </c>
      <c r="D582">
        <f t="shared" si="27"/>
        <v>1.3594333712611584E-4</v>
      </c>
      <c r="E582">
        <f t="shared" si="28"/>
        <v>2.7940248150604678</v>
      </c>
      <c r="F582">
        <f t="shared" si="29"/>
        <v>7356.0059738145983</v>
      </c>
    </row>
    <row r="583" spans="1:6" x14ac:dyDescent="0.25">
      <c r="A583">
        <v>580</v>
      </c>
      <c r="B583">
        <v>6.7493258121003999E-2</v>
      </c>
      <c r="C583">
        <v>23.409655315453101</v>
      </c>
      <c r="D583">
        <f t="shared" si="27"/>
        <v>1.3631003057089868E-4</v>
      </c>
      <c r="E583">
        <f t="shared" si="28"/>
        <v>2.7913310473423771</v>
      </c>
      <c r="F583">
        <f t="shared" si="29"/>
        <v>7336.2172674436597</v>
      </c>
    </row>
    <row r="584" spans="1:6" x14ac:dyDescent="0.25">
      <c r="A584">
        <v>581</v>
      </c>
      <c r="B584">
        <v>6.7493258121003999E-2</v>
      </c>
      <c r="C584">
        <v>23.409655315453101</v>
      </c>
      <c r="D584">
        <f t="shared" si="27"/>
        <v>1.3631003057089868E-4</v>
      </c>
      <c r="E584">
        <f t="shared" si="28"/>
        <v>2.7913310473423771</v>
      </c>
      <c r="F584">
        <f t="shared" si="29"/>
        <v>7336.2172674436597</v>
      </c>
    </row>
    <row r="585" spans="1:6" x14ac:dyDescent="0.25">
      <c r="A585">
        <v>582</v>
      </c>
      <c r="B585">
        <v>6.7674789173776104E-2</v>
      </c>
      <c r="C585">
        <v>23.409655315453101</v>
      </c>
      <c r="D585">
        <f t="shared" si="27"/>
        <v>1.3667665242383354E-4</v>
      </c>
      <c r="E585">
        <f t="shared" si="28"/>
        <v>2.7886450403230376</v>
      </c>
      <c r="F585">
        <f t="shared" si="29"/>
        <v>7316.5385767497846</v>
      </c>
    </row>
    <row r="586" spans="1:6" x14ac:dyDescent="0.25">
      <c r="A586">
        <v>583</v>
      </c>
      <c r="B586">
        <v>6.7493258121003999E-2</v>
      </c>
      <c r="C586">
        <v>23.409655315453101</v>
      </c>
      <c r="D586">
        <f t="shared" si="27"/>
        <v>1.3631003057089868E-4</v>
      </c>
      <c r="E586">
        <f t="shared" si="28"/>
        <v>2.7913310473423771</v>
      </c>
      <c r="F586">
        <f t="shared" si="29"/>
        <v>7336.2172674436597</v>
      </c>
    </row>
    <row r="587" spans="1:6" x14ac:dyDescent="0.25">
      <c r="A587">
        <v>584</v>
      </c>
      <c r="B587">
        <v>6.7674789173776104E-2</v>
      </c>
      <c r="C587">
        <v>23.409655315453101</v>
      </c>
      <c r="D587">
        <f t="shared" si="27"/>
        <v>1.3667665242383354E-4</v>
      </c>
      <c r="E587">
        <f t="shared" si="28"/>
        <v>2.7886450403230376</v>
      </c>
      <c r="F587">
        <f t="shared" si="29"/>
        <v>7316.5385767497846</v>
      </c>
    </row>
    <row r="588" spans="1:6" x14ac:dyDescent="0.25">
      <c r="A588">
        <v>585</v>
      </c>
      <c r="B588">
        <v>6.7493258121003999E-2</v>
      </c>
      <c r="C588">
        <v>23.409655315453101</v>
      </c>
      <c r="D588">
        <f t="shared" si="27"/>
        <v>1.3631003057089868E-4</v>
      </c>
      <c r="E588">
        <f t="shared" si="28"/>
        <v>2.7913310473423771</v>
      </c>
      <c r="F588">
        <f t="shared" si="29"/>
        <v>7336.2172674436597</v>
      </c>
    </row>
    <row r="589" spans="1:6" x14ac:dyDescent="0.25">
      <c r="A589">
        <v>586</v>
      </c>
      <c r="B589">
        <v>6.7493258121003999E-2</v>
      </c>
      <c r="C589">
        <v>23.409655315453101</v>
      </c>
      <c r="D589">
        <f t="shared" si="27"/>
        <v>1.3631003057089868E-4</v>
      </c>
      <c r="E589">
        <f t="shared" si="28"/>
        <v>2.7913310473423771</v>
      </c>
      <c r="F589">
        <f t="shared" si="29"/>
        <v>7336.2172674436597</v>
      </c>
    </row>
    <row r="590" spans="1:6" x14ac:dyDescent="0.25">
      <c r="A590">
        <v>587</v>
      </c>
      <c r="B590">
        <v>6.7493258121003999E-2</v>
      </c>
      <c r="C590">
        <v>23.409655315453101</v>
      </c>
      <c r="D590">
        <f t="shared" si="27"/>
        <v>1.3631003057089868E-4</v>
      </c>
      <c r="E590">
        <f t="shared" si="28"/>
        <v>2.7913310473423771</v>
      </c>
      <c r="F590">
        <f t="shared" si="29"/>
        <v>7336.2172674436597</v>
      </c>
    </row>
    <row r="591" spans="1:6" x14ac:dyDescent="0.25">
      <c r="A591">
        <v>588</v>
      </c>
      <c r="B591">
        <v>6.7311691619871605E-2</v>
      </c>
      <c r="C591">
        <v>23.409655315453101</v>
      </c>
      <c r="D591">
        <f t="shared" si="27"/>
        <v>1.3594333712611584E-4</v>
      </c>
      <c r="E591">
        <f t="shared" si="28"/>
        <v>2.7940248150604678</v>
      </c>
      <c r="F591">
        <f t="shared" si="29"/>
        <v>7356.0059738145983</v>
      </c>
    </row>
    <row r="592" spans="1:6" x14ac:dyDescent="0.25">
      <c r="A592">
        <v>589</v>
      </c>
      <c r="B592">
        <v>6.7311691619871605E-2</v>
      </c>
      <c r="C592">
        <v>23.382105751561799</v>
      </c>
      <c r="D592">
        <f t="shared" si="27"/>
        <v>1.3594333712611584E-4</v>
      </c>
      <c r="E592">
        <f t="shared" si="28"/>
        <v>2.7940248150604678</v>
      </c>
      <c r="F592">
        <f t="shared" si="29"/>
        <v>7356.0059738145983</v>
      </c>
    </row>
    <row r="593" spans="1:6" x14ac:dyDescent="0.25">
      <c r="A593">
        <v>590</v>
      </c>
      <c r="B593">
        <v>6.7311691619871605E-2</v>
      </c>
      <c r="C593">
        <v>23.409655315453101</v>
      </c>
      <c r="D593">
        <f t="shared" si="27"/>
        <v>1.3594333712611584E-4</v>
      </c>
      <c r="E593">
        <f t="shared" si="28"/>
        <v>2.7940248150604678</v>
      </c>
      <c r="F593">
        <f t="shared" si="29"/>
        <v>7356.0059738145983</v>
      </c>
    </row>
    <row r="594" spans="1:6" x14ac:dyDescent="0.25">
      <c r="A594">
        <v>591</v>
      </c>
      <c r="B594">
        <v>6.7311691619871605E-2</v>
      </c>
      <c r="C594">
        <v>23.409655315453101</v>
      </c>
      <c r="D594">
        <f t="shared" si="27"/>
        <v>1.3594333712611584E-4</v>
      </c>
      <c r="E594">
        <f t="shared" si="28"/>
        <v>2.7940248150604678</v>
      </c>
      <c r="F594">
        <f t="shared" si="29"/>
        <v>7356.0059738145983</v>
      </c>
    </row>
    <row r="595" spans="1:6" x14ac:dyDescent="0.25">
      <c r="A595">
        <v>592</v>
      </c>
      <c r="B595">
        <v>6.7311691619871605E-2</v>
      </c>
      <c r="C595">
        <v>23.409655315453101</v>
      </c>
      <c r="D595">
        <f t="shared" si="27"/>
        <v>1.3594333712611584E-4</v>
      </c>
      <c r="E595">
        <f t="shared" si="28"/>
        <v>2.7940248150604678</v>
      </c>
      <c r="F595">
        <f t="shared" si="29"/>
        <v>7356.0059738145983</v>
      </c>
    </row>
    <row r="596" spans="1:6" x14ac:dyDescent="0.25">
      <c r="A596">
        <v>593</v>
      </c>
      <c r="B596">
        <v>6.7130160567099501E-2</v>
      </c>
      <c r="C596">
        <v>23.409655315453101</v>
      </c>
      <c r="D596">
        <f t="shared" si="27"/>
        <v>1.3557671527318098E-4</v>
      </c>
      <c r="E596">
        <f t="shared" si="28"/>
        <v>2.7967253307130173</v>
      </c>
      <c r="F596">
        <f t="shared" si="29"/>
        <v>7375.897830132888</v>
      </c>
    </row>
    <row r="597" spans="1:6" x14ac:dyDescent="0.25">
      <c r="A597">
        <v>594</v>
      </c>
      <c r="B597">
        <v>6.7130160567099501E-2</v>
      </c>
      <c r="C597">
        <v>23.409655315453101</v>
      </c>
      <c r="D597">
        <f t="shared" si="27"/>
        <v>1.3557671527318098E-4</v>
      </c>
      <c r="E597">
        <f t="shared" si="28"/>
        <v>2.7967253307130173</v>
      </c>
      <c r="F597">
        <f t="shared" si="29"/>
        <v>7375.897830132888</v>
      </c>
    </row>
    <row r="598" spans="1:6" x14ac:dyDescent="0.25">
      <c r="A598">
        <v>595</v>
      </c>
      <c r="B598">
        <v>6.6948629514327396E-2</v>
      </c>
      <c r="C598">
        <v>23.409655315453101</v>
      </c>
      <c r="D598">
        <f t="shared" si="27"/>
        <v>1.3521009342024612E-4</v>
      </c>
      <c r="E598">
        <f t="shared" si="28"/>
        <v>2.799433158902433</v>
      </c>
      <c r="F598">
        <f t="shared" si="29"/>
        <v>7395.8975598951974</v>
      </c>
    </row>
    <row r="599" spans="1:6" x14ac:dyDescent="0.25">
      <c r="A599">
        <v>596</v>
      </c>
      <c r="B599">
        <v>6.7311691619871605E-2</v>
      </c>
      <c r="C599">
        <v>23.409655315453101</v>
      </c>
      <c r="D599">
        <f t="shared" si="27"/>
        <v>1.3594333712611584E-4</v>
      </c>
      <c r="E599">
        <f t="shared" si="28"/>
        <v>2.7940248150604678</v>
      </c>
      <c r="F599">
        <f t="shared" si="29"/>
        <v>7356.0059738145983</v>
      </c>
    </row>
    <row r="600" spans="1:6" x14ac:dyDescent="0.25">
      <c r="A600">
        <v>597</v>
      </c>
      <c r="B600">
        <v>6.6948629514327396E-2</v>
      </c>
      <c r="C600">
        <v>23.409655315453101</v>
      </c>
      <c r="D600">
        <f t="shared" si="27"/>
        <v>1.3521009342024612E-4</v>
      </c>
      <c r="E600">
        <f t="shared" si="28"/>
        <v>2.799433158902433</v>
      </c>
      <c r="F600">
        <f t="shared" si="29"/>
        <v>7395.8975598951974</v>
      </c>
    </row>
    <row r="601" spans="1:6" x14ac:dyDescent="0.25">
      <c r="A601">
        <v>598</v>
      </c>
      <c r="B601">
        <v>6.7130160567099501E-2</v>
      </c>
      <c r="C601">
        <v>23.409655315453101</v>
      </c>
      <c r="D601">
        <f t="shared" si="27"/>
        <v>1.3557671527318098E-4</v>
      </c>
      <c r="E601">
        <f t="shared" si="28"/>
        <v>2.7967253307130173</v>
      </c>
      <c r="F601">
        <f t="shared" si="29"/>
        <v>7375.897830132888</v>
      </c>
    </row>
    <row r="602" spans="1:6" x14ac:dyDescent="0.25">
      <c r="A602">
        <v>599</v>
      </c>
      <c r="B602">
        <v>6.6948629514327396E-2</v>
      </c>
      <c r="C602">
        <v>23.409655315453101</v>
      </c>
      <c r="D602">
        <f t="shared" si="27"/>
        <v>1.3521009342024612E-4</v>
      </c>
      <c r="E602">
        <f t="shared" si="28"/>
        <v>2.799433158902433</v>
      </c>
      <c r="F602">
        <f t="shared" si="29"/>
        <v>7395.8975598951974</v>
      </c>
    </row>
    <row r="603" spans="1:6" x14ac:dyDescent="0.25">
      <c r="A603">
        <v>600</v>
      </c>
      <c r="B603">
        <v>6.7311691619871605E-2</v>
      </c>
      <c r="C603">
        <v>23.409655315453101</v>
      </c>
      <c r="D603">
        <f t="shared" si="27"/>
        <v>1.3594333712611584E-4</v>
      </c>
      <c r="E603">
        <f t="shared" si="28"/>
        <v>2.7940248150604678</v>
      </c>
      <c r="F603">
        <f t="shared" si="29"/>
        <v>7356.0059738145983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"/>
  <sheetViews>
    <sheetView workbookViewId="0">
      <selection activeCell="I15" sqref="I15"/>
    </sheetView>
  </sheetViews>
  <sheetFormatPr defaultRowHeight="15" x14ac:dyDescent="0.25"/>
  <cols>
    <col min="1" max="1" width="4" bestFit="1" customWidth="1"/>
    <col min="2" max="3" width="12" bestFit="1" customWidth="1"/>
    <col min="9" max="9" width="12.7109375" bestFit="1" customWidth="1"/>
  </cols>
  <sheetData>
    <row r="1" spans="1:11" x14ac:dyDescent="0.25">
      <c r="A1" t="s">
        <v>13</v>
      </c>
      <c r="B1" t="s">
        <v>14</v>
      </c>
      <c r="C1" t="s">
        <v>15</v>
      </c>
      <c r="E1" t="s">
        <v>18</v>
      </c>
      <c r="G1" s="20">
        <f>AVERAGE(C3:C148)</f>
        <v>23.581654884081892</v>
      </c>
      <c r="I1" t="s">
        <v>40</v>
      </c>
      <c r="J1">
        <f>calc!D21</f>
        <v>1.1111111111111111E-3</v>
      </c>
      <c r="K1" t="s">
        <v>10</v>
      </c>
    </row>
    <row r="2" spans="1:11" x14ac:dyDescent="0.25">
      <c r="A2" t="s">
        <v>16</v>
      </c>
      <c r="C2" t="s">
        <v>17</v>
      </c>
      <c r="D2" t="s">
        <v>41</v>
      </c>
      <c r="E2" t="s">
        <v>42</v>
      </c>
      <c r="F2" t="s">
        <v>24</v>
      </c>
    </row>
    <row r="3" spans="1:11" x14ac:dyDescent="0.25">
      <c r="A3">
        <v>0</v>
      </c>
      <c r="B3">
        <v>0.53669607676020603</v>
      </c>
      <c r="C3">
        <v>23.437200923969399</v>
      </c>
      <c r="D3">
        <f>J1</f>
        <v>1.1111111111111111E-3</v>
      </c>
      <c r="E3">
        <f>LN($J$1/D3)</f>
        <v>0</v>
      </c>
      <c r="F3">
        <f>1/D3</f>
        <v>900</v>
      </c>
    </row>
    <row r="4" spans="1:11" x14ac:dyDescent="0.25">
      <c r="A4">
        <v>1</v>
      </c>
      <c r="B4">
        <v>0.53322810021634803</v>
      </c>
      <c r="C4">
        <v>23.437200923969399</v>
      </c>
      <c r="D4">
        <f>B4/$B$3*$J$1</f>
        <v>1.1039314289077045E-3</v>
      </c>
      <c r="E4">
        <f>LN($J$1/D4)</f>
        <v>6.4826812285661414E-3</v>
      </c>
      <c r="F4">
        <f>1/D4</f>
        <v>905.85336535753811</v>
      </c>
    </row>
    <row r="5" spans="1:11" x14ac:dyDescent="0.25">
      <c r="A5">
        <v>2</v>
      </c>
      <c r="B5">
        <v>0.52579679791685896</v>
      </c>
      <c r="C5">
        <v>23.437200923969399</v>
      </c>
      <c r="D5">
        <f t="shared" ref="D5:D68" si="0">B5/$B$3*$J$1</f>
        <v>1.0885465529741377E-3</v>
      </c>
      <c r="E5">
        <f t="shared" ref="E5:E68" si="1">LN($J$1/D5)</f>
        <v>2.0517146874247522E-2</v>
      </c>
      <c r="F5">
        <f t="shared" ref="F5:F68" si="2">1/D5</f>
        <v>918.65616336553546</v>
      </c>
    </row>
    <row r="6" spans="1:11" x14ac:dyDescent="0.25">
      <c r="A6">
        <v>3</v>
      </c>
      <c r="B6">
        <v>0.517870049667153</v>
      </c>
      <c r="C6">
        <v>23.437200923969399</v>
      </c>
      <c r="D6">
        <f t="shared" si="0"/>
        <v>1.072135965238159E-3</v>
      </c>
      <c r="E6">
        <f t="shared" si="1"/>
        <v>3.5707627807320612E-2</v>
      </c>
      <c r="F6">
        <f t="shared" si="2"/>
        <v>932.71752130604523</v>
      </c>
    </row>
    <row r="7" spans="1:11" x14ac:dyDescent="0.25">
      <c r="A7">
        <v>4</v>
      </c>
      <c r="B7">
        <v>0.51093414494865996</v>
      </c>
      <c r="C7">
        <v>23.437200923969399</v>
      </c>
      <c r="D7">
        <f t="shared" si="0"/>
        <v>1.0577767009691773E-3</v>
      </c>
      <c r="E7">
        <f t="shared" si="1"/>
        <v>4.9191262182613847E-2</v>
      </c>
      <c r="F7">
        <f t="shared" si="2"/>
        <v>945.37911364823981</v>
      </c>
    </row>
    <row r="8" spans="1:11" x14ac:dyDescent="0.25">
      <c r="A8">
        <v>5</v>
      </c>
      <c r="B8">
        <v>0.503007396698954</v>
      </c>
      <c r="C8">
        <v>23.437200923969399</v>
      </c>
      <c r="D8">
        <f t="shared" si="0"/>
        <v>1.0413661132331988E-3</v>
      </c>
      <c r="E8">
        <f t="shared" si="1"/>
        <v>6.4827094066863294E-2</v>
      </c>
      <c r="F8">
        <f t="shared" si="2"/>
        <v>960.27706998764666</v>
      </c>
    </row>
    <row r="9" spans="1:11" x14ac:dyDescent="0.25">
      <c r="A9">
        <v>6</v>
      </c>
      <c r="B9">
        <v>0.49458520249902999</v>
      </c>
      <c r="C9">
        <v>23.4647479754057</v>
      </c>
      <c r="D9">
        <f t="shared" si="0"/>
        <v>1.023929813694806E-3</v>
      </c>
      <c r="E9">
        <f t="shared" si="1"/>
        <v>8.1712532703239443E-2</v>
      </c>
      <c r="F9">
        <f t="shared" si="2"/>
        <v>976.62943946474581</v>
      </c>
    </row>
    <row r="10" spans="1:11" x14ac:dyDescent="0.25">
      <c r="A10">
        <v>7</v>
      </c>
      <c r="B10">
        <v>0.48467676718689701</v>
      </c>
      <c r="C10">
        <v>23.4647479754057</v>
      </c>
      <c r="D10">
        <f t="shared" si="0"/>
        <v>1.0034165790248318E-3</v>
      </c>
      <c r="E10">
        <f t="shared" si="1"/>
        <v>0.10194975987916005</v>
      </c>
      <c r="F10">
        <f t="shared" si="2"/>
        <v>996.59505424142765</v>
      </c>
    </row>
    <row r="11" spans="1:11" x14ac:dyDescent="0.25">
      <c r="A11">
        <v>8</v>
      </c>
      <c r="B11">
        <v>0.47675001893719099</v>
      </c>
      <c r="C11">
        <v>23.4647479754057</v>
      </c>
      <c r="D11">
        <f t="shared" si="0"/>
        <v>9.8700599128885309E-4</v>
      </c>
      <c r="E11">
        <f t="shared" si="1"/>
        <v>0.11843968502343322</v>
      </c>
      <c r="F11">
        <f t="shared" si="2"/>
        <v>1013.1650758210485</v>
      </c>
    </row>
    <row r="12" spans="1:11" x14ac:dyDescent="0.25">
      <c r="A12">
        <v>9</v>
      </c>
      <c r="B12">
        <v>0.46714049132928098</v>
      </c>
      <c r="C12">
        <v>23.4647479754057</v>
      </c>
      <c r="D12">
        <f t="shared" si="0"/>
        <v>9.6711157923700503E-4</v>
      </c>
      <c r="E12">
        <f t="shared" si="1"/>
        <v>0.13880191883495963</v>
      </c>
      <c r="F12">
        <f t="shared" si="2"/>
        <v>1034.0068524346923</v>
      </c>
    </row>
    <row r="13" spans="1:11" x14ac:dyDescent="0.25">
      <c r="A13">
        <v>10</v>
      </c>
      <c r="B13">
        <v>0.45981000158972202</v>
      </c>
      <c r="C13">
        <v>23.4647479754057</v>
      </c>
      <c r="D13">
        <f t="shared" si="0"/>
        <v>9.5193541352199258E-4</v>
      </c>
      <c r="E13">
        <f t="shared" si="1"/>
        <v>0.15461860508911776</v>
      </c>
      <c r="F13">
        <f t="shared" si="2"/>
        <v>1050.4914364937606</v>
      </c>
    </row>
    <row r="14" spans="1:11" x14ac:dyDescent="0.25">
      <c r="A14">
        <v>11</v>
      </c>
      <c r="B14">
        <v>0.451665012990212</v>
      </c>
      <c r="C14">
        <v>23.492285733894999</v>
      </c>
      <c r="D14">
        <f t="shared" si="0"/>
        <v>9.3507300717197853E-4</v>
      </c>
      <c r="E14">
        <f t="shared" si="1"/>
        <v>0.17249118586268361</v>
      </c>
      <c r="F14">
        <f t="shared" si="2"/>
        <v>1069.435212363135</v>
      </c>
      <c r="H14" t="s">
        <v>49</v>
      </c>
      <c r="I14">
        <f>SLOPE(D3:D10,A3:A10)</f>
        <v>-1.5592504573336268E-5</v>
      </c>
      <c r="J14" s="59" t="s">
        <v>50</v>
      </c>
    </row>
    <row r="15" spans="1:11" x14ac:dyDescent="0.25">
      <c r="A15">
        <v>12</v>
      </c>
      <c r="B15">
        <v>0.44352002439070198</v>
      </c>
      <c r="C15">
        <v>23.4647479754057</v>
      </c>
      <c r="D15">
        <f t="shared" si="0"/>
        <v>9.1821060082196459E-4</v>
      </c>
      <c r="E15">
        <f t="shared" si="1"/>
        <v>0.19068901767044102</v>
      </c>
      <c r="F15">
        <f t="shared" si="2"/>
        <v>1089.0747711960842</v>
      </c>
    </row>
    <row r="16" spans="1:11" x14ac:dyDescent="0.25">
      <c r="A16">
        <v>13</v>
      </c>
      <c r="B16">
        <v>0.43496780624158898</v>
      </c>
      <c r="C16">
        <v>23.492285733894999</v>
      </c>
      <c r="D16">
        <f t="shared" si="0"/>
        <v>9.0050511531238585E-4</v>
      </c>
      <c r="E16">
        <f t="shared" si="1"/>
        <v>0.21015994951550496</v>
      </c>
      <c r="F16">
        <f t="shared" si="2"/>
        <v>1110.4878617520117</v>
      </c>
    </row>
    <row r="17" spans="1:6" x14ac:dyDescent="0.25">
      <c r="A17">
        <v>14</v>
      </c>
      <c r="B17">
        <v>0.42641554833173101</v>
      </c>
      <c r="C17">
        <v>23.492285733894999</v>
      </c>
      <c r="D17">
        <f t="shared" si="0"/>
        <v>8.8279954748693521E-4</v>
      </c>
      <c r="E17">
        <f t="shared" si="1"/>
        <v>0.23001763284594204</v>
      </c>
      <c r="F17">
        <f t="shared" si="2"/>
        <v>1132.7599825426953</v>
      </c>
    </row>
    <row r="18" spans="1:6" x14ac:dyDescent="0.25">
      <c r="A18">
        <v>15</v>
      </c>
      <c r="B18">
        <v>0.41745606087227</v>
      </c>
      <c r="C18">
        <v>23.492285733894999</v>
      </c>
      <c r="D18">
        <f t="shared" si="0"/>
        <v>8.6425090050191978E-4</v>
      </c>
      <c r="E18">
        <f t="shared" si="1"/>
        <v>0.25125267389266892</v>
      </c>
      <c r="F18">
        <f t="shared" si="2"/>
        <v>1157.0714007000086</v>
      </c>
    </row>
    <row r="19" spans="1:6" x14ac:dyDescent="0.25">
      <c r="A19">
        <v>16</v>
      </c>
      <c r="B19">
        <v>0.40768207455285899</v>
      </c>
      <c r="C19">
        <v>23.492285733894999</v>
      </c>
      <c r="D19">
        <f t="shared" si="0"/>
        <v>8.4401601288190502E-4</v>
      </c>
      <c r="E19">
        <f t="shared" si="1"/>
        <v>0.27494432761509169</v>
      </c>
      <c r="F19">
        <f t="shared" si="2"/>
        <v>1184.8116442548114</v>
      </c>
    </row>
    <row r="20" spans="1:6" x14ac:dyDescent="0.25">
      <c r="A20">
        <v>17</v>
      </c>
      <c r="B20">
        <v>0.39790808823344698</v>
      </c>
      <c r="C20">
        <v>23.519819598498501</v>
      </c>
      <c r="D20">
        <f t="shared" si="0"/>
        <v>8.2378112526188831E-4</v>
      </c>
      <c r="E20">
        <f t="shared" si="1"/>
        <v>0.29921092469715038</v>
      </c>
      <c r="F20">
        <f t="shared" si="2"/>
        <v>1213.914678710428</v>
      </c>
    </row>
    <row r="21" spans="1:6" x14ac:dyDescent="0.25">
      <c r="A21">
        <v>18</v>
      </c>
      <c r="B21">
        <v>0.38829253941766501</v>
      </c>
      <c r="C21">
        <v>23.492285733894999</v>
      </c>
      <c r="D21">
        <f t="shared" si="0"/>
        <v>8.0387424762428598E-4</v>
      </c>
      <c r="E21">
        <f t="shared" si="1"/>
        <v>0.32367294612157571</v>
      </c>
      <c r="F21">
        <f t="shared" si="2"/>
        <v>1243.9756628046368</v>
      </c>
    </row>
    <row r="22" spans="1:6" x14ac:dyDescent="0.25">
      <c r="A22">
        <v>19</v>
      </c>
      <c r="B22">
        <v>0.37964826189158402</v>
      </c>
      <c r="C22">
        <v>23.492285733894999</v>
      </c>
      <c r="D22">
        <f t="shared" si="0"/>
        <v>7.8597817343507967E-4</v>
      </c>
      <c r="E22">
        <f t="shared" si="1"/>
        <v>0.34618677176289253</v>
      </c>
      <c r="F22">
        <f t="shared" si="2"/>
        <v>1272.299961752816</v>
      </c>
    </row>
    <row r="23" spans="1:6" x14ac:dyDescent="0.25">
      <c r="A23">
        <v>20</v>
      </c>
      <c r="B23">
        <v>0.37065823081882898</v>
      </c>
      <c r="C23">
        <v>23.519819598498501</v>
      </c>
      <c r="D23">
        <f t="shared" si="0"/>
        <v>7.6736629262076303E-4</v>
      </c>
      <c r="E23">
        <f t="shared" si="1"/>
        <v>0.37015154192424754</v>
      </c>
      <c r="F23">
        <f t="shared" si="2"/>
        <v>1303.1586213993451</v>
      </c>
    </row>
    <row r="24" spans="1:6" x14ac:dyDescent="0.25">
      <c r="A24">
        <v>21</v>
      </c>
      <c r="B24">
        <v>0.36132244619939902</v>
      </c>
      <c r="C24">
        <v>23.519819598498501</v>
      </c>
      <c r="D24">
        <f t="shared" si="0"/>
        <v>7.4803860518133443E-4</v>
      </c>
      <c r="E24">
        <f t="shared" si="1"/>
        <v>0.39566120679230599</v>
      </c>
      <c r="F24">
        <f t="shared" si="2"/>
        <v>1336.8294003457038</v>
      </c>
    </row>
    <row r="25" spans="1:6" x14ac:dyDescent="0.25">
      <c r="A25">
        <v>22</v>
      </c>
      <c r="B25">
        <v>0.35129508696981698</v>
      </c>
      <c r="C25">
        <v>23.519819598498501</v>
      </c>
      <c r="D25">
        <f t="shared" si="0"/>
        <v>7.2727916471300186E-4</v>
      </c>
      <c r="E25">
        <f t="shared" si="1"/>
        <v>0.42380539533515743</v>
      </c>
      <c r="F25">
        <f t="shared" si="2"/>
        <v>1374.9878293222093</v>
      </c>
    </row>
    <row r="26" spans="1:6" x14ac:dyDescent="0.25">
      <c r="A26">
        <v>23</v>
      </c>
      <c r="B26">
        <v>0.34126776149863702</v>
      </c>
      <c r="C26">
        <v>23.519819598498501</v>
      </c>
      <c r="D26">
        <f t="shared" si="0"/>
        <v>7.0651979413401112E-4</v>
      </c>
      <c r="E26">
        <f t="shared" si="1"/>
        <v>0.45276457573303391</v>
      </c>
      <c r="F26">
        <f t="shared" si="2"/>
        <v>1415.388511833148</v>
      </c>
    </row>
    <row r="27" spans="1:6" x14ac:dyDescent="0.25">
      <c r="A27">
        <v>24</v>
      </c>
      <c r="B27">
        <v>0.33020310787063001</v>
      </c>
      <c r="C27">
        <v>23.519819598498501</v>
      </c>
      <c r="D27">
        <f t="shared" si="0"/>
        <v>6.8361286390100455E-4</v>
      </c>
      <c r="E27">
        <f t="shared" si="1"/>
        <v>0.48572402569816125</v>
      </c>
      <c r="F27">
        <f t="shared" si="2"/>
        <v>1462.816241188832</v>
      </c>
    </row>
    <row r="28" spans="1:6" x14ac:dyDescent="0.25">
      <c r="A28">
        <v>25</v>
      </c>
      <c r="B28">
        <v>0.32034599740826197</v>
      </c>
      <c r="C28">
        <v>23.519819598498501</v>
      </c>
      <c r="D28">
        <f t="shared" si="0"/>
        <v>6.6320588603691966E-4</v>
      </c>
      <c r="E28">
        <f t="shared" si="1"/>
        <v>0.51603031565180946</v>
      </c>
      <c r="F28">
        <f t="shared" si="2"/>
        <v>1507.8273897350957</v>
      </c>
    </row>
    <row r="29" spans="1:6" x14ac:dyDescent="0.25">
      <c r="A29">
        <v>26</v>
      </c>
      <c r="B29">
        <v>0.31043143443435101</v>
      </c>
      <c r="C29">
        <v>23.519819598498501</v>
      </c>
      <c r="D29">
        <f t="shared" si="0"/>
        <v>6.4267996539180692E-4</v>
      </c>
      <c r="E29">
        <f t="shared" si="1"/>
        <v>0.54746891531463604</v>
      </c>
      <c r="F29">
        <f t="shared" si="2"/>
        <v>1555.9843994675555</v>
      </c>
    </row>
    <row r="30" spans="1:6" x14ac:dyDescent="0.25">
      <c r="A30">
        <v>27</v>
      </c>
      <c r="B30">
        <v>0.300516842127587</v>
      </c>
      <c r="C30">
        <v>23.492285733894999</v>
      </c>
      <c r="D30">
        <f t="shared" si="0"/>
        <v>6.2215398401947763E-4</v>
      </c>
      <c r="E30">
        <f t="shared" si="1"/>
        <v>0.57992816980710138</v>
      </c>
      <c r="F30">
        <f t="shared" si="2"/>
        <v>1607.3191294853032</v>
      </c>
    </row>
    <row r="31" spans="1:6" x14ac:dyDescent="0.25">
      <c r="A31">
        <v>28</v>
      </c>
      <c r="B31">
        <v>0.28970093924721801</v>
      </c>
      <c r="C31">
        <v>23.519819598498501</v>
      </c>
      <c r="D31">
        <f t="shared" si="0"/>
        <v>5.9976203746450751E-4</v>
      </c>
      <c r="E31">
        <f t="shared" si="1"/>
        <v>0.61658282231789452</v>
      </c>
      <c r="F31">
        <f t="shared" si="2"/>
        <v>1667.3279359719022</v>
      </c>
    </row>
    <row r="32" spans="1:6" x14ac:dyDescent="0.25">
      <c r="A32">
        <v>29</v>
      </c>
      <c r="B32">
        <v>0.278284152873496</v>
      </c>
      <c r="C32">
        <v>23.519819598498501</v>
      </c>
      <c r="D32">
        <f t="shared" si="0"/>
        <v>5.7612609387870737E-4</v>
      </c>
      <c r="E32">
        <f t="shared" si="1"/>
        <v>0.65678924491815605</v>
      </c>
      <c r="F32">
        <f t="shared" si="2"/>
        <v>1735.7311370287134</v>
      </c>
    </row>
    <row r="33" spans="1:6" x14ac:dyDescent="0.25">
      <c r="A33">
        <v>30</v>
      </c>
      <c r="B33">
        <v>0.26767094711426098</v>
      </c>
      <c r="C33">
        <v>23.519819598498501</v>
      </c>
      <c r="D33">
        <f t="shared" si="0"/>
        <v>5.5415378710355794E-4</v>
      </c>
      <c r="E33">
        <f t="shared" si="1"/>
        <v>0.69567355236503547</v>
      </c>
      <c r="F33">
        <f t="shared" si="2"/>
        <v>1804.5532183886785</v>
      </c>
    </row>
    <row r="34" spans="1:6" x14ac:dyDescent="0.25">
      <c r="A34">
        <v>31</v>
      </c>
      <c r="B34">
        <v>0.25704566551657998</v>
      </c>
      <c r="C34">
        <v>23.519819598498501</v>
      </c>
      <c r="D34">
        <f t="shared" si="0"/>
        <v>5.3215647996255082E-4</v>
      </c>
      <c r="E34">
        <f t="shared" si="1"/>
        <v>0.73617821327966371</v>
      </c>
      <c r="F34">
        <f t="shared" si="2"/>
        <v>1879.1465248536906</v>
      </c>
    </row>
    <row r="35" spans="1:6" x14ac:dyDescent="0.25">
      <c r="A35">
        <v>32</v>
      </c>
      <c r="B35">
        <v>0.24588911983901601</v>
      </c>
      <c r="C35">
        <v>23.519819598498501</v>
      </c>
      <c r="D35">
        <f t="shared" si="0"/>
        <v>5.0905930746449556E-4</v>
      </c>
      <c r="E35">
        <f t="shared" si="1"/>
        <v>0.7805512672651147</v>
      </c>
      <c r="F35">
        <f t="shared" si="2"/>
        <v>1964.4076541508775</v>
      </c>
    </row>
    <row r="36" spans="1:6" x14ac:dyDescent="0.25">
      <c r="A36">
        <v>33</v>
      </c>
      <c r="B36">
        <v>0.234201310081568</v>
      </c>
      <c r="C36">
        <v>23.519819598498501</v>
      </c>
      <c r="D36">
        <f t="shared" si="0"/>
        <v>4.8486226960938996E-4</v>
      </c>
      <c r="E36">
        <f t="shared" si="1"/>
        <v>0.82925092421931379</v>
      </c>
      <c r="F36">
        <f t="shared" si="2"/>
        <v>2062.4413625865554</v>
      </c>
    </row>
    <row r="37" spans="1:6" x14ac:dyDescent="0.25">
      <c r="A37">
        <v>34</v>
      </c>
      <c r="B37">
        <v>0.22251350032411901</v>
      </c>
      <c r="C37">
        <v>23.519819598498501</v>
      </c>
      <c r="D37">
        <f t="shared" si="0"/>
        <v>4.606652317542824E-4</v>
      </c>
      <c r="E37">
        <f t="shared" si="1"/>
        <v>0.880444193845767</v>
      </c>
      <c r="F37">
        <f t="shared" si="2"/>
        <v>2170.7737659989007</v>
      </c>
    </row>
    <row r="38" spans="1:6" x14ac:dyDescent="0.25">
      <c r="A38">
        <v>35</v>
      </c>
      <c r="B38">
        <v>0.21119427046414199</v>
      </c>
      <c r="C38">
        <v>23.519819598498501</v>
      </c>
      <c r="D38">
        <f t="shared" si="0"/>
        <v>4.3723125745999956E-4</v>
      </c>
      <c r="E38">
        <f t="shared" si="1"/>
        <v>0.93265354624544283</v>
      </c>
      <c r="F38">
        <f t="shared" si="2"/>
        <v>2287.1191913617608</v>
      </c>
    </row>
    <row r="39" spans="1:6" x14ac:dyDescent="0.25">
      <c r="A39">
        <v>36</v>
      </c>
      <c r="B39">
        <v>0.20000560259181599</v>
      </c>
      <c r="C39">
        <v>23.519819598498501</v>
      </c>
      <c r="D39">
        <f t="shared" si="0"/>
        <v>4.1406758302712707E-4</v>
      </c>
      <c r="E39">
        <f t="shared" si="1"/>
        <v>0.98708659011062816</v>
      </c>
      <c r="F39">
        <f t="shared" si="2"/>
        <v>2415.0646923125259</v>
      </c>
    </row>
    <row r="40" spans="1:6" x14ac:dyDescent="0.25">
      <c r="A40">
        <v>37</v>
      </c>
      <c r="B40">
        <v>0.187626612331242</v>
      </c>
      <c r="C40">
        <v>23.519819598498501</v>
      </c>
      <c r="D40">
        <f t="shared" si="0"/>
        <v>3.884396080549802E-4</v>
      </c>
      <c r="E40">
        <f t="shared" si="1"/>
        <v>1.0509780859376427</v>
      </c>
      <c r="F40">
        <f t="shared" si="2"/>
        <v>2574.4027623940419</v>
      </c>
    </row>
    <row r="41" spans="1:6" x14ac:dyDescent="0.25">
      <c r="A41">
        <v>38</v>
      </c>
      <c r="B41">
        <v>0.175009529702463</v>
      </c>
      <c r="C41">
        <v>23.519819598498501</v>
      </c>
      <c r="D41">
        <f t="shared" si="0"/>
        <v>3.6231871523372157E-4</v>
      </c>
      <c r="E41">
        <f t="shared" si="1"/>
        <v>1.1205915413418732</v>
      </c>
      <c r="F41">
        <f t="shared" si="2"/>
        <v>2760.000954835933</v>
      </c>
    </row>
    <row r="42" spans="1:6" x14ac:dyDescent="0.25">
      <c r="A42">
        <v>39</v>
      </c>
      <c r="B42">
        <v>0.163261236244064</v>
      </c>
      <c r="C42">
        <v>23.547349589711299</v>
      </c>
      <c r="D42">
        <f t="shared" si="0"/>
        <v>3.3799645918702154E-4</v>
      </c>
      <c r="E42">
        <f t="shared" si="1"/>
        <v>1.1900803749898587</v>
      </c>
      <c r="F42">
        <f t="shared" si="2"/>
        <v>2958.6108754076504</v>
      </c>
    </row>
    <row r="43" spans="1:6" x14ac:dyDescent="0.25">
      <c r="A43">
        <v>40</v>
      </c>
      <c r="B43">
        <v>0.150967870897637</v>
      </c>
      <c r="C43">
        <v>23.519819598498501</v>
      </c>
      <c r="D43">
        <f t="shared" si="0"/>
        <v>3.1254575175532505E-4</v>
      </c>
      <c r="E43">
        <f t="shared" si="1"/>
        <v>1.2683649305627234</v>
      </c>
      <c r="F43">
        <f t="shared" si="2"/>
        <v>3199.531570606166</v>
      </c>
    </row>
    <row r="44" spans="1:6" x14ac:dyDescent="0.25">
      <c r="A44">
        <v>41</v>
      </c>
      <c r="B44">
        <v>0.13867446343780801</v>
      </c>
      <c r="C44">
        <v>23.519819598498501</v>
      </c>
      <c r="D44">
        <f t="shared" si="0"/>
        <v>2.8709495713709799E-4</v>
      </c>
      <c r="E44">
        <f t="shared" si="1"/>
        <v>1.3533027724979365</v>
      </c>
      <c r="F44">
        <f t="shared" si="2"/>
        <v>3483.168112641089</v>
      </c>
    </row>
    <row r="45" spans="1:6" x14ac:dyDescent="0.25">
      <c r="A45">
        <v>42</v>
      </c>
      <c r="B45">
        <v>0.12597471583780401</v>
      </c>
      <c r="C45">
        <v>23.519819598498501</v>
      </c>
      <c r="D45">
        <f t="shared" si="0"/>
        <v>2.6080292468578614E-4</v>
      </c>
      <c r="E45">
        <f t="shared" si="1"/>
        <v>1.4493507503643552</v>
      </c>
      <c r="F45">
        <f t="shared" si="2"/>
        <v>3834.3128291402186</v>
      </c>
    </row>
    <row r="46" spans="1:6" x14ac:dyDescent="0.25">
      <c r="A46">
        <v>43</v>
      </c>
      <c r="B46">
        <v>0.11375207154282101</v>
      </c>
      <c r="C46">
        <v>23.547349589711299</v>
      </c>
      <c r="D46">
        <f t="shared" si="0"/>
        <v>2.3549862962684857E-4</v>
      </c>
      <c r="E46">
        <f t="shared" si="1"/>
        <v>1.5514107001946951</v>
      </c>
      <c r="F46">
        <f t="shared" si="2"/>
        <v>4246.30921031055</v>
      </c>
    </row>
    <row r="47" spans="1:6" x14ac:dyDescent="0.25">
      <c r="A47">
        <v>44</v>
      </c>
      <c r="B47">
        <v>0.101332336252083</v>
      </c>
      <c r="C47">
        <v>23.519819598498501</v>
      </c>
      <c r="D47">
        <f t="shared" si="0"/>
        <v>2.0978630103689422E-4</v>
      </c>
      <c r="E47">
        <f t="shared" si="1"/>
        <v>1.6670263961532885</v>
      </c>
      <c r="F47">
        <f t="shared" si="2"/>
        <v>4766.7554795397928</v>
      </c>
    </row>
    <row r="48" spans="1:6" x14ac:dyDescent="0.25">
      <c r="A48">
        <v>45</v>
      </c>
      <c r="B48">
        <v>8.9641110010007394E-2</v>
      </c>
      <c r="C48">
        <v>23.547349589711299</v>
      </c>
      <c r="D48">
        <f t="shared" si="0"/>
        <v>1.8558219010226555E-4</v>
      </c>
      <c r="E48">
        <f t="shared" si="1"/>
        <v>1.7896179373928991</v>
      </c>
      <c r="F48">
        <f t="shared" si="2"/>
        <v>5388.4481018838469</v>
      </c>
    </row>
    <row r="49" spans="1:6" x14ac:dyDescent="0.25">
      <c r="A49">
        <v>46</v>
      </c>
      <c r="B49">
        <v>7.9474874777726398E-2</v>
      </c>
      <c r="C49">
        <v>23.547349589711299</v>
      </c>
      <c r="D49">
        <f t="shared" si="0"/>
        <v>1.6453523743411032E-4</v>
      </c>
      <c r="E49">
        <f t="shared" si="1"/>
        <v>1.9099910380481799</v>
      </c>
      <c r="F49">
        <f t="shared" si="2"/>
        <v>6077.7254501514262</v>
      </c>
    </row>
    <row r="50" spans="1:6" x14ac:dyDescent="0.25">
      <c r="A50">
        <v>47</v>
      </c>
      <c r="B50">
        <v>7.1487118523791401E-2</v>
      </c>
      <c r="C50">
        <v>23.547349589711299</v>
      </c>
      <c r="D50">
        <f t="shared" si="0"/>
        <v>1.4799834605198851E-4</v>
      </c>
      <c r="E50">
        <f t="shared" si="1"/>
        <v>2.0159146962626946</v>
      </c>
      <c r="F50">
        <f t="shared" si="2"/>
        <v>6756.8322665492651</v>
      </c>
    </row>
    <row r="51" spans="1:6" x14ac:dyDescent="0.25">
      <c r="A51">
        <v>48</v>
      </c>
      <c r="B51">
        <v>6.7493258121003999E-2</v>
      </c>
      <c r="C51">
        <v>23.547349589711299</v>
      </c>
      <c r="D51">
        <f t="shared" si="0"/>
        <v>1.3972993705494176E-4</v>
      </c>
      <c r="E51">
        <f t="shared" si="1"/>
        <v>2.0734042560240429</v>
      </c>
      <c r="F51">
        <f t="shared" si="2"/>
        <v>7156.6624953591754</v>
      </c>
    </row>
    <row r="52" spans="1:6" x14ac:dyDescent="0.25">
      <c r="A52">
        <v>49</v>
      </c>
      <c r="B52">
        <v>6.58593723009743E-2</v>
      </c>
      <c r="C52">
        <v>23.547349589711299</v>
      </c>
      <c r="D52">
        <f t="shared" si="0"/>
        <v>1.3634733604939536E-4</v>
      </c>
      <c r="E52">
        <f t="shared" si="1"/>
        <v>2.0979102231307536</v>
      </c>
      <c r="F52">
        <f t="shared" si="2"/>
        <v>7334.2100328071247</v>
      </c>
    </row>
    <row r="53" spans="1:6" x14ac:dyDescent="0.25">
      <c r="A53">
        <v>50</v>
      </c>
      <c r="B53">
        <v>6.5133212641525703E-2</v>
      </c>
      <c r="C53">
        <v>23.547349589711299</v>
      </c>
      <c r="D53">
        <f t="shared" si="0"/>
        <v>1.3484398228738435E-4</v>
      </c>
      <c r="E53">
        <f t="shared" si="1"/>
        <v>2.1089973712825563</v>
      </c>
      <c r="F53">
        <f t="shared" si="2"/>
        <v>7415.9779549432469</v>
      </c>
    </row>
    <row r="54" spans="1:6" x14ac:dyDescent="0.25">
      <c r="A54">
        <v>51</v>
      </c>
      <c r="B54">
        <v>6.5133212641525703E-2</v>
      </c>
      <c r="C54">
        <v>23.547349589711299</v>
      </c>
      <c r="D54">
        <f t="shared" si="0"/>
        <v>1.3484398228738435E-4</v>
      </c>
      <c r="E54">
        <f t="shared" si="1"/>
        <v>2.1089973712825563</v>
      </c>
      <c r="F54">
        <f t="shared" si="2"/>
        <v>7415.9779549432469</v>
      </c>
    </row>
    <row r="55" spans="1:6" x14ac:dyDescent="0.25">
      <c r="A55">
        <v>52</v>
      </c>
      <c r="B55">
        <v>6.4588584034849197E-2</v>
      </c>
      <c r="C55">
        <v>23.547349589711299</v>
      </c>
      <c r="D55">
        <f t="shared" si="0"/>
        <v>1.33716448618869E-4</v>
      </c>
      <c r="E55">
        <f t="shared" si="1"/>
        <v>2.1173942917800428</v>
      </c>
      <c r="F55">
        <f t="shared" si="2"/>
        <v>7478.5115094575431</v>
      </c>
    </row>
    <row r="56" spans="1:6" x14ac:dyDescent="0.25">
      <c r="A56">
        <v>53</v>
      </c>
      <c r="B56">
        <v>6.4588584034849197E-2</v>
      </c>
      <c r="C56">
        <v>23.547349589711299</v>
      </c>
      <c r="D56">
        <f t="shared" si="0"/>
        <v>1.33716448618869E-4</v>
      </c>
      <c r="E56">
        <f t="shared" si="1"/>
        <v>2.1173942917800428</v>
      </c>
      <c r="F56">
        <f t="shared" si="2"/>
        <v>7478.5115094575431</v>
      </c>
    </row>
    <row r="57" spans="1:6" x14ac:dyDescent="0.25">
      <c r="A57">
        <v>54</v>
      </c>
      <c r="B57">
        <v>6.4588584034849197E-2</v>
      </c>
      <c r="C57">
        <v>23.574881102802699</v>
      </c>
      <c r="D57">
        <f t="shared" si="0"/>
        <v>1.33716448618869E-4</v>
      </c>
      <c r="E57">
        <f t="shared" si="1"/>
        <v>2.1173942917800428</v>
      </c>
      <c r="F57">
        <f t="shared" si="2"/>
        <v>7478.5115094575431</v>
      </c>
    </row>
    <row r="58" spans="1:6" x14ac:dyDescent="0.25">
      <c r="A58">
        <v>55</v>
      </c>
      <c r="B58">
        <v>6.4407052982077106E-2</v>
      </c>
      <c r="C58">
        <v>23.574881102802699</v>
      </c>
      <c r="D58">
        <f t="shared" si="0"/>
        <v>1.3334062852537334E-4</v>
      </c>
      <c r="E58">
        <f t="shared" si="1"/>
        <v>2.1202088237565442</v>
      </c>
      <c r="F58">
        <f t="shared" si="2"/>
        <v>7499.5896678986355</v>
      </c>
    </row>
    <row r="59" spans="1:6" x14ac:dyDescent="0.25">
      <c r="A59">
        <v>56</v>
      </c>
      <c r="B59">
        <v>6.4588584034849197E-2</v>
      </c>
      <c r="C59">
        <v>23.574881102802699</v>
      </c>
      <c r="D59">
        <f t="shared" si="0"/>
        <v>1.33716448618869E-4</v>
      </c>
      <c r="E59">
        <f t="shared" si="1"/>
        <v>2.1173942917800428</v>
      </c>
      <c r="F59">
        <f t="shared" si="2"/>
        <v>7478.5115094575431</v>
      </c>
    </row>
    <row r="60" spans="1:6" x14ac:dyDescent="0.25">
      <c r="A60">
        <v>57</v>
      </c>
      <c r="B60">
        <v>6.4588584034849197E-2</v>
      </c>
      <c r="C60">
        <v>23.574881102802699</v>
      </c>
      <c r="D60">
        <f t="shared" si="0"/>
        <v>1.33716448618869E-4</v>
      </c>
      <c r="E60">
        <f t="shared" si="1"/>
        <v>2.1173942917800428</v>
      </c>
      <c r="F60">
        <f t="shared" si="2"/>
        <v>7478.5115094575431</v>
      </c>
    </row>
    <row r="61" spans="1:6" x14ac:dyDescent="0.25">
      <c r="A61">
        <v>58</v>
      </c>
      <c r="B61">
        <v>6.4225521929305002E-2</v>
      </c>
      <c r="C61">
        <v>23.574881102802699</v>
      </c>
      <c r="D61">
        <f t="shared" si="0"/>
        <v>1.3296480843187768E-4</v>
      </c>
      <c r="E61">
        <f t="shared" si="1"/>
        <v>2.1230312996870633</v>
      </c>
      <c r="F61">
        <f t="shared" si="2"/>
        <v>7520.7869796039558</v>
      </c>
    </row>
    <row r="62" spans="1:6" x14ac:dyDescent="0.25">
      <c r="A62">
        <v>59</v>
      </c>
      <c r="B62">
        <v>6.4407052982077106E-2</v>
      </c>
      <c r="C62">
        <v>23.574881102802699</v>
      </c>
      <c r="D62">
        <f t="shared" si="0"/>
        <v>1.3334062852537334E-4</v>
      </c>
      <c r="E62">
        <f t="shared" si="1"/>
        <v>2.1202088237565442</v>
      </c>
      <c r="F62">
        <f t="shared" si="2"/>
        <v>7499.5896678986355</v>
      </c>
    </row>
    <row r="63" spans="1:6" x14ac:dyDescent="0.25">
      <c r="A63">
        <v>60</v>
      </c>
      <c r="B63">
        <v>6.4043990876532897E-2</v>
      </c>
      <c r="C63">
        <v>23.574881102802699</v>
      </c>
      <c r="D63">
        <f t="shared" si="0"/>
        <v>1.32588988338382E-4</v>
      </c>
      <c r="E63">
        <f t="shared" si="1"/>
        <v>2.1258617645418263</v>
      </c>
      <c r="F63">
        <f t="shared" si="2"/>
        <v>7542.1044577841385</v>
      </c>
    </row>
    <row r="64" spans="1:6" x14ac:dyDescent="0.25">
      <c r="A64">
        <v>61</v>
      </c>
      <c r="B64">
        <v>6.4588584034849197E-2</v>
      </c>
      <c r="C64">
        <v>23.574881102802699</v>
      </c>
      <c r="D64">
        <f t="shared" si="0"/>
        <v>1.33716448618869E-4</v>
      </c>
      <c r="E64">
        <f t="shared" si="1"/>
        <v>2.1173942917800428</v>
      </c>
      <c r="F64">
        <f t="shared" si="2"/>
        <v>7478.5115094575431</v>
      </c>
    </row>
    <row r="65" spans="1:6" x14ac:dyDescent="0.25">
      <c r="A65">
        <v>62</v>
      </c>
      <c r="B65">
        <v>6.4770150535981494E-2</v>
      </c>
      <c r="C65">
        <v>23.574881102802699</v>
      </c>
      <c r="D65">
        <f t="shared" si="0"/>
        <v>1.3409234210039298E-4</v>
      </c>
      <c r="E65">
        <f t="shared" si="1"/>
        <v>2.1145871118711295</v>
      </c>
      <c r="F65">
        <f t="shared" si="2"/>
        <v>7457.5474209505164</v>
      </c>
    </row>
    <row r="66" spans="1:6" x14ac:dyDescent="0.25">
      <c r="A66">
        <v>63</v>
      </c>
      <c r="B66">
        <v>6.4407052982077106E-2</v>
      </c>
      <c r="C66">
        <v>23.574881102802699</v>
      </c>
      <c r="D66">
        <f t="shared" si="0"/>
        <v>1.3334062852537334E-4</v>
      </c>
      <c r="E66">
        <f t="shared" si="1"/>
        <v>2.1202088237565442</v>
      </c>
      <c r="F66">
        <f t="shared" si="2"/>
        <v>7499.5896678986355</v>
      </c>
    </row>
    <row r="67" spans="1:6" x14ac:dyDescent="0.25">
      <c r="A67">
        <v>64</v>
      </c>
      <c r="B67">
        <v>6.4225521929305002E-2</v>
      </c>
      <c r="C67">
        <v>23.574881102802699</v>
      </c>
      <c r="D67">
        <f t="shared" si="0"/>
        <v>1.3296480843187768E-4</v>
      </c>
      <c r="E67">
        <f t="shared" si="1"/>
        <v>2.1230312996870633</v>
      </c>
      <c r="F67">
        <f t="shared" si="2"/>
        <v>7520.7869796039558</v>
      </c>
    </row>
    <row r="68" spans="1:6" x14ac:dyDescent="0.25">
      <c r="A68">
        <v>65</v>
      </c>
      <c r="B68">
        <v>6.4225521929305002E-2</v>
      </c>
      <c r="C68">
        <v>23.574881102802699</v>
      </c>
      <c r="D68">
        <f t="shared" si="0"/>
        <v>1.3296480843187768E-4</v>
      </c>
      <c r="E68">
        <f t="shared" si="1"/>
        <v>2.1230312996870633</v>
      </c>
      <c r="F68">
        <f t="shared" si="2"/>
        <v>7520.7869796039558</v>
      </c>
    </row>
    <row r="69" spans="1:6" x14ac:dyDescent="0.25">
      <c r="A69">
        <v>66</v>
      </c>
      <c r="B69">
        <v>6.4407052982077106E-2</v>
      </c>
      <c r="C69">
        <v>23.574881102802699</v>
      </c>
      <c r="D69">
        <f t="shared" ref="D69:D132" si="3">B69/$B$3*$J$1</f>
        <v>1.3334062852537334E-4</v>
      </c>
      <c r="E69">
        <f t="shared" ref="E69:E132" si="4">LN($J$1/D69)</f>
        <v>2.1202088237565442</v>
      </c>
      <c r="F69">
        <f t="shared" ref="F69:F132" si="5">1/D69</f>
        <v>7499.5896678986355</v>
      </c>
    </row>
    <row r="70" spans="1:6" x14ac:dyDescent="0.25">
      <c r="A70">
        <v>67</v>
      </c>
      <c r="B70">
        <v>6.4043990876532897E-2</v>
      </c>
      <c r="C70">
        <v>23.602403407972901</v>
      </c>
      <c r="D70">
        <f t="shared" si="3"/>
        <v>1.32588988338382E-4</v>
      </c>
      <c r="E70">
        <f t="shared" si="4"/>
        <v>2.1258617645418263</v>
      </c>
      <c r="F70">
        <f t="shared" si="5"/>
        <v>7542.1044577841385</v>
      </c>
    </row>
    <row r="71" spans="1:6" x14ac:dyDescent="0.25">
      <c r="A71">
        <v>68</v>
      </c>
      <c r="B71">
        <v>6.4225521929305002E-2</v>
      </c>
      <c r="C71">
        <v>23.602403407972901</v>
      </c>
      <c r="D71">
        <f t="shared" si="3"/>
        <v>1.3296480843187768E-4</v>
      </c>
      <c r="E71">
        <f t="shared" si="4"/>
        <v>2.1230312996870633</v>
      </c>
      <c r="F71">
        <f t="shared" si="5"/>
        <v>7520.7869796039558</v>
      </c>
    </row>
    <row r="72" spans="1:6" x14ac:dyDescent="0.25">
      <c r="A72">
        <v>69</v>
      </c>
      <c r="B72">
        <v>6.4407052982077106E-2</v>
      </c>
      <c r="C72">
        <v>23.574881102802699</v>
      </c>
      <c r="D72">
        <f t="shared" si="3"/>
        <v>1.3334062852537334E-4</v>
      </c>
      <c r="E72">
        <f t="shared" si="4"/>
        <v>2.1202088237565442</v>
      </c>
      <c r="F72">
        <f t="shared" si="5"/>
        <v>7499.5896678986355</v>
      </c>
    </row>
    <row r="73" spans="1:6" x14ac:dyDescent="0.25">
      <c r="A73">
        <v>70</v>
      </c>
      <c r="B73">
        <v>6.4407052982077106E-2</v>
      </c>
      <c r="C73">
        <v>23.602403407972901</v>
      </c>
      <c r="D73">
        <f t="shared" si="3"/>
        <v>1.3334062852537334E-4</v>
      </c>
      <c r="E73">
        <f t="shared" si="4"/>
        <v>2.1202088237565442</v>
      </c>
      <c r="F73">
        <f t="shared" si="5"/>
        <v>7499.5896678986355</v>
      </c>
    </row>
    <row r="74" spans="1:6" x14ac:dyDescent="0.25">
      <c r="A74">
        <v>71</v>
      </c>
      <c r="B74">
        <v>6.4770150535981494E-2</v>
      </c>
      <c r="C74">
        <v>23.602403407972901</v>
      </c>
      <c r="D74">
        <f t="shared" si="3"/>
        <v>1.3409234210039298E-4</v>
      </c>
      <c r="E74">
        <f t="shared" si="4"/>
        <v>2.1145871118711295</v>
      </c>
      <c r="F74">
        <f t="shared" si="5"/>
        <v>7457.5474209505164</v>
      </c>
    </row>
    <row r="75" spans="1:6" x14ac:dyDescent="0.25">
      <c r="A75">
        <v>72</v>
      </c>
      <c r="B75">
        <v>6.4407052982077106E-2</v>
      </c>
      <c r="C75">
        <v>23.602403407972901</v>
      </c>
      <c r="D75">
        <f t="shared" si="3"/>
        <v>1.3334062852537334E-4</v>
      </c>
      <c r="E75">
        <f t="shared" si="4"/>
        <v>2.1202088237565442</v>
      </c>
      <c r="F75">
        <f t="shared" si="5"/>
        <v>7499.5896678986355</v>
      </c>
    </row>
    <row r="76" spans="1:6" x14ac:dyDescent="0.25">
      <c r="A76">
        <v>73</v>
      </c>
      <c r="B76">
        <v>6.4770150535981494E-2</v>
      </c>
      <c r="C76">
        <v>23.629921901241499</v>
      </c>
      <c r="D76">
        <f t="shared" si="3"/>
        <v>1.3409234210039298E-4</v>
      </c>
      <c r="E76">
        <f t="shared" si="4"/>
        <v>2.1145871118711295</v>
      </c>
      <c r="F76">
        <f t="shared" si="5"/>
        <v>7457.5474209505164</v>
      </c>
    </row>
    <row r="77" spans="1:6" x14ac:dyDescent="0.25">
      <c r="A77">
        <v>74</v>
      </c>
      <c r="B77">
        <v>6.4588584034849197E-2</v>
      </c>
      <c r="C77">
        <v>23.629921901241499</v>
      </c>
      <c r="D77">
        <f t="shared" si="3"/>
        <v>1.33716448618869E-4</v>
      </c>
      <c r="E77">
        <f t="shared" si="4"/>
        <v>2.1173942917800428</v>
      </c>
      <c r="F77">
        <f t="shared" si="5"/>
        <v>7478.5115094575431</v>
      </c>
    </row>
    <row r="78" spans="1:6" x14ac:dyDescent="0.25">
      <c r="A78">
        <v>75</v>
      </c>
      <c r="B78">
        <v>6.4407052982077106E-2</v>
      </c>
      <c r="C78">
        <v>23.602403407972901</v>
      </c>
      <c r="D78">
        <f t="shared" si="3"/>
        <v>1.3334062852537334E-4</v>
      </c>
      <c r="E78">
        <f t="shared" si="4"/>
        <v>2.1202088237565442</v>
      </c>
      <c r="F78">
        <f t="shared" si="5"/>
        <v>7499.5896678986355</v>
      </c>
    </row>
    <row r="79" spans="1:6" x14ac:dyDescent="0.25">
      <c r="A79">
        <v>76</v>
      </c>
      <c r="B79">
        <v>6.4407052982077106E-2</v>
      </c>
      <c r="C79">
        <v>23.629921901241499</v>
      </c>
      <c r="D79">
        <f t="shared" si="3"/>
        <v>1.3334062852537334E-4</v>
      </c>
      <c r="E79">
        <f t="shared" si="4"/>
        <v>2.1202088237565442</v>
      </c>
      <c r="F79">
        <f t="shared" si="5"/>
        <v>7499.5896678986355</v>
      </c>
    </row>
    <row r="80" spans="1:6" x14ac:dyDescent="0.25">
      <c r="A80">
        <v>77</v>
      </c>
      <c r="B80">
        <v>6.4407052982077106E-2</v>
      </c>
      <c r="C80">
        <v>23.602403407972901</v>
      </c>
      <c r="D80">
        <f t="shared" si="3"/>
        <v>1.3334062852537334E-4</v>
      </c>
      <c r="E80">
        <f t="shared" si="4"/>
        <v>2.1202088237565442</v>
      </c>
      <c r="F80">
        <f t="shared" si="5"/>
        <v>7499.5896678986355</v>
      </c>
    </row>
    <row r="81" spans="1:6" x14ac:dyDescent="0.25">
      <c r="A81">
        <v>78</v>
      </c>
      <c r="B81">
        <v>6.4407052982077106E-2</v>
      </c>
      <c r="C81">
        <v>23.629921901241499</v>
      </c>
      <c r="D81">
        <f t="shared" si="3"/>
        <v>1.3334062852537334E-4</v>
      </c>
      <c r="E81">
        <f t="shared" si="4"/>
        <v>2.1202088237565442</v>
      </c>
      <c r="F81">
        <f t="shared" si="5"/>
        <v>7499.5896678986355</v>
      </c>
    </row>
    <row r="82" spans="1:6" x14ac:dyDescent="0.25">
      <c r="A82">
        <v>79</v>
      </c>
      <c r="B82">
        <v>6.4407052982077106E-2</v>
      </c>
      <c r="C82">
        <v>23.629921901241499</v>
      </c>
      <c r="D82">
        <f t="shared" si="3"/>
        <v>1.3334062852537334E-4</v>
      </c>
      <c r="E82">
        <f t="shared" si="4"/>
        <v>2.1202088237565442</v>
      </c>
      <c r="F82">
        <f t="shared" si="5"/>
        <v>7499.5896678986355</v>
      </c>
    </row>
    <row r="83" spans="1:6" x14ac:dyDescent="0.25">
      <c r="A83">
        <v>80</v>
      </c>
      <c r="B83">
        <v>6.4407052982077106E-2</v>
      </c>
      <c r="C83">
        <v>23.629921901241499</v>
      </c>
      <c r="D83">
        <f t="shared" si="3"/>
        <v>1.3334062852537334E-4</v>
      </c>
      <c r="E83">
        <f t="shared" si="4"/>
        <v>2.1202088237565442</v>
      </c>
      <c r="F83">
        <f t="shared" si="5"/>
        <v>7499.5896678986355</v>
      </c>
    </row>
    <row r="84" spans="1:6" x14ac:dyDescent="0.25">
      <c r="A84">
        <v>81</v>
      </c>
      <c r="B84">
        <v>6.4225521929305002E-2</v>
      </c>
      <c r="C84">
        <v>23.629921901241499</v>
      </c>
      <c r="D84">
        <f t="shared" si="3"/>
        <v>1.3296480843187768E-4</v>
      </c>
      <c r="E84">
        <f t="shared" si="4"/>
        <v>2.1230312996870633</v>
      </c>
      <c r="F84">
        <f t="shared" si="5"/>
        <v>7520.7869796039558</v>
      </c>
    </row>
    <row r="85" spans="1:6" x14ac:dyDescent="0.25">
      <c r="A85">
        <v>82</v>
      </c>
      <c r="B85">
        <v>6.4407052982077106E-2</v>
      </c>
      <c r="C85">
        <v>23.629921901241499</v>
      </c>
      <c r="D85">
        <f t="shared" si="3"/>
        <v>1.3334062852537334E-4</v>
      </c>
      <c r="E85">
        <f t="shared" si="4"/>
        <v>2.1202088237565442</v>
      </c>
      <c r="F85">
        <f t="shared" si="5"/>
        <v>7499.5896678986355</v>
      </c>
    </row>
    <row r="86" spans="1:6" x14ac:dyDescent="0.25">
      <c r="A86">
        <v>83</v>
      </c>
      <c r="B86">
        <v>6.4407052982077106E-2</v>
      </c>
      <c r="C86">
        <v>23.629921901241499</v>
      </c>
      <c r="D86">
        <f t="shared" si="3"/>
        <v>1.3334062852537334E-4</v>
      </c>
      <c r="E86">
        <f t="shared" si="4"/>
        <v>2.1202088237565442</v>
      </c>
      <c r="F86">
        <f t="shared" si="5"/>
        <v>7499.5896678986355</v>
      </c>
    </row>
    <row r="87" spans="1:6" x14ac:dyDescent="0.25">
      <c r="A87">
        <v>84</v>
      </c>
      <c r="B87">
        <v>6.4225521929305002E-2</v>
      </c>
      <c r="C87">
        <v>23.629921901241499</v>
      </c>
      <c r="D87">
        <f t="shared" si="3"/>
        <v>1.3296480843187768E-4</v>
      </c>
      <c r="E87">
        <f t="shared" si="4"/>
        <v>2.1230312996870633</v>
      </c>
      <c r="F87">
        <f t="shared" si="5"/>
        <v>7520.7869796039558</v>
      </c>
    </row>
    <row r="88" spans="1:6" x14ac:dyDescent="0.25">
      <c r="A88">
        <v>85</v>
      </c>
      <c r="B88">
        <v>6.4225521929305002E-2</v>
      </c>
      <c r="C88">
        <v>23.629921901241499</v>
      </c>
      <c r="D88">
        <f t="shared" si="3"/>
        <v>1.3296480843187768E-4</v>
      </c>
      <c r="E88">
        <f t="shared" si="4"/>
        <v>2.1230312996870633</v>
      </c>
      <c r="F88">
        <f t="shared" si="5"/>
        <v>7520.7869796039558</v>
      </c>
    </row>
    <row r="89" spans="1:6" x14ac:dyDescent="0.25">
      <c r="A89">
        <v>86</v>
      </c>
      <c r="B89">
        <v>6.4407052982077106E-2</v>
      </c>
      <c r="C89">
        <v>23.629921901241499</v>
      </c>
      <c r="D89">
        <f t="shared" si="3"/>
        <v>1.3334062852537334E-4</v>
      </c>
      <c r="E89">
        <f t="shared" si="4"/>
        <v>2.1202088237565442</v>
      </c>
      <c r="F89">
        <f t="shared" si="5"/>
        <v>7499.5896678986355</v>
      </c>
    </row>
    <row r="90" spans="1:6" x14ac:dyDescent="0.25">
      <c r="A90">
        <v>87</v>
      </c>
      <c r="B90">
        <v>6.4407052982077106E-2</v>
      </c>
      <c r="C90">
        <v>23.629921901241499</v>
      </c>
      <c r="D90">
        <f t="shared" si="3"/>
        <v>1.3334062852537334E-4</v>
      </c>
      <c r="E90">
        <f t="shared" si="4"/>
        <v>2.1202088237565442</v>
      </c>
      <c r="F90">
        <f t="shared" si="5"/>
        <v>7499.5896678986355</v>
      </c>
    </row>
    <row r="91" spans="1:6" x14ac:dyDescent="0.25">
      <c r="A91">
        <v>88</v>
      </c>
      <c r="B91">
        <v>6.4225521929305002E-2</v>
      </c>
      <c r="C91">
        <v>23.629921901241499</v>
      </c>
      <c r="D91">
        <f t="shared" si="3"/>
        <v>1.3296480843187768E-4</v>
      </c>
      <c r="E91">
        <f t="shared" si="4"/>
        <v>2.1230312996870633</v>
      </c>
      <c r="F91">
        <f t="shared" si="5"/>
        <v>7520.7869796039558</v>
      </c>
    </row>
    <row r="92" spans="1:6" x14ac:dyDescent="0.25">
      <c r="A92">
        <v>89</v>
      </c>
      <c r="B92">
        <v>6.4225521929305002E-2</v>
      </c>
      <c r="C92">
        <v>23.629921901241499</v>
      </c>
      <c r="D92">
        <f t="shared" si="3"/>
        <v>1.3296480843187768E-4</v>
      </c>
      <c r="E92">
        <f t="shared" si="4"/>
        <v>2.1230312996870633</v>
      </c>
      <c r="F92">
        <f t="shared" si="5"/>
        <v>7520.7869796039558</v>
      </c>
    </row>
    <row r="93" spans="1:6" x14ac:dyDescent="0.25">
      <c r="A93">
        <v>90</v>
      </c>
      <c r="B93">
        <v>6.4043990876532897E-2</v>
      </c>
      <c r="C93">
        <v>23.629921901241499</v>
      </c>
      <c r="D93">
        <f t="shared" si="3"/>
        <v>1.32588988338382E-4</v>
      </c>
      <c r="E93">
        <f t="shared" si="4"/>
        <v>2.1258617645418263</v>
      </c>
      <c r="F93">
        <f t="shared" si="5"/>
        <v>7542.1044577841385</v>
      </c>
    </row>
    <row r="94" spans="1:6" x14ac:dyDescent="0.25">
      <c r="A94">
        <v>91</v>
      </c>
      <c r="B94">
        <v>6.4225521929305002E-2</v>
      </c>
      <c r="C94">
        <v>23.629921901241499</v>
      </c>
      <c r="D94">
        <f t="shared" si="3"/>
        <v>1.3296480843187768E-4</v>
      </c>
      <c r="E94">
        <f t="shared" si="4"/>
        <v>2.1230312996870633</v>
      </c>
      <c r="F94">
        <f t="shared" si="5"/>
        <v>7520.7869796039558</v>
      </c>
    </row>
    <row r="95" spans="1:6" x14ac:dyDescent="0.25">
      <c r="A95">
        <v>92</v>
      </c>
      <c r="B95">
        <v>6.4407052982077106E-2</v>
      </c>
      <c r="C95">
        <v>23.629921901241499</v>
      </c>
      <c r="D95">
        <f t="shared" si="3"/>
        <v>1.3334062852537334E-4</v>
      </c>
      <c r="E95">
        <f t="shared" si="4"/>
        <v>2.1202088237565442</v>
      </c>
      <c r="F95">
        <f t="shared" si="5"/>
        <v>7499.5896678986355</v>
      </c>
    </row>
    <row r="96" spans="1:6" x14ac:dyDescent="0.25">
      <c r="A96">
        <v>93</v>
      </c>
      <c r="B96">
        <v>6.4407052982077106E-2</v>
      </c>
      <c r="C96">
        <v>23.629921901241499</v>
      </c>
      <c r="D96">
        <f t="shared" si="3"/>
        <v>1.3334062852537334E-4</v>
      </c>
      <c r="E96">
        <f t="shared" si="4"/>
        <v>2.1202088237565442</v>
      </c>
      <c r="F96">
        <f t="shared" si="5"/>
        <v>7499.5896678986355</v>
      </c>
    </row>
    <row r="97" spans="1:6" x14ac:dyDescent="0.25">
      <c r="A97">
        <v>94</v>
      </c>
      <c r="B97">
        <v>6.4407052982077106E-2</v>
      </c>
      <c r="C97">
        <v>23.629921901241499</v>
      </c>
      <c r="D97">
        <f t="shared" si="3"/>
        <v>1.3334062852537334E-4</v>
      </c>
      <c r="E97">
        <f t="shared" si="4"/>
        <v>2.1202088237565442</v>
      </c>
      <c r="F97">
        <f t="shared" si="5"/>
        <v>7499.5896678986355</v>
      </c>
    </row>
    <row r="98" spans="1:6" x14ac:dyDescent="0.25">
      <c r="A98">
        <v>95</v>
      </c>
      <c r="B98">
        <v>6.4407052982077106E-2</v>
      </c>
      <c r="C98">
        <v>23.657436603103601</v>
      </c>
      <c r="D98">
        <f t="shared" si="3"/>
        <v>1.3334062852537334E-4</v>
      </c>
      <c r="E98">
        <f t="shared" si="4"/>
        <v>2.1202088237565442</v>
      </c>
      <c r="F98">
        <f t="shared" si="5"/>
        <v>7499.5896678986355</v>
      </c>
    </row>
    <row r="99" spans="1:6" x14ac:dyDescent="0.25">
      <c r="A99">
        <v>96</v>
      </c>
      <c r="B99">
        <v>6.4588584034849197E-2</v>
      </c>
      <c r="C99">
        <v>23.629921901241499</v>
      </c>
      <c r="D99">
        <f t="shared" si="3"/>
        <v>1.33716448618869E-4</v>
      </c>
      <c r="E99">
        <f t="shared" si="4"/>
        <v>2.1173942917800428</v>
      </c>
      <c r="F99">
        <f t="shared" si="5"/>
        <v>7478.5115094575431</v>
      </c>
    </row>
    <row r="100" spans="1:6" x14ac:dyDescent="0.25">
      <c r="A100">
        <v>97</v>
      </c>
      <c r="B100">
        <v>6.4407052982077106E-2</v>
      </c>
      <c r="C100">
        <v>23.629921901241499</v>
      </c>
      <c r="D100">
        <f t="shared" si="3"/>
        <v>1.3334062852537334E-4</v>
      </c>
      <c r="E100">
        <f t="shared" si="4"/>
        <v>2.1202088237565442</v>
      </c>
      <c r="F100">
        <f t="shared" si="5"/>
        <v>7499.5896678986355</v>
      </c>
    </row>
    <row r="101" spans="1:6" x14ac:dyDescent="0.25">
      <c r="A101">
        <v>98</v>
      </c>
      <c r="B101">
        <v>6.4588584034849197E-2</v>
      </c>
      <c r="C101">
        <v>23.629921901241499</v>
      </c>
      <c r="D101">
        <f t="shared" si="3"/>
        <v>1.33716448618869E-4</v>
      </c>
      <c r="E101">
        <f t="shared" si="4"/>
        <v>2.1173942917800428</v>
      </c>
      <c r="F101">
        <f t="shared" si="5"/>
        <v>7478.5115094575431</v>
      </c>
    </row>
    <row r="102" spans="1:6" x14ac:dyDescent="0.25">
      <c r="A102">
        <v>99</v>
      </c>
      <c r="B102">
        <v>6.4588584034849197E-2</v>
      </c>
      <c r="C102">
        <v>23.629921901241499</v>
      </c>
      <c r="D102">
        <f t="shared" si="3"/>
        <v>1.33716448618869E-4</v>
      </c>
      <c r="E102">
        <f t="shared" si="4"/>
        <v>2.1173942917800428</v>
      </c>
      <c r="F102">
        <f t="shared" si="5"/>
        <v>7478.5115094575431</v>
      </c>
    </row>
    <row r="103" spans="1:6" x14ac:dyDescent="0.25">
      <c r="A103">
        <v>100</v>
      </c>
      <c r="B103">
        <v>6.4407052982077106E-2</v>
      </c>
      <c r="C103">
        <v>23.629921901241499</v>
      </c>
      <c r="D103">
        <f t="shared" si="3"/>
        <v>1.3334062852537334E-4</v>
      </c>
      <c r="E103">
        <f t="shared" si="4"/>
        <v>2.1202088237565442</v>
      </c>
      <c r="F103">
        <f t="shared" si="5"/>
        <v>7499.5896678986355</v>
      </c>
    </row>
    <row r="104" spans="1:6" x14ac:dyDescent="0.25">
      <c r="A104">
        <v>101</v>
      </c>
      <c r="B104">
        <v>6.4407052982077106E-2</v>
      </c>
      <c r="C104">
        <v>23.602403407972901</v>
      </c>
      <c r="D104">
        <f t="shared" si="3"/>
        <v>1.3334062852537334E-4</v>
      </c>
      <c r="E104">
        <f t="shared" si="4"/>
        <v>2.1202088237565442</v>
      </c>
      <c r="F104">
        <f t="shared" si="5"/>
        <v>7499.5896678986355</v>
      </c>
    </row>
    <row r="105" spans="1:6" x14ac:dyDescent="0.25">
      <c r="A105">
        <v>102</v>
      </c>
      <c r="B105">
        <v>6.4588584034849197E-2</v>
      </c>
      <c r="C105">
        <v>23.629921901241499</v>
      </c>
      <c r="D105">
        <f t="shared" si="3"/>
        <v>1.33716448618869E-4</v>
      </c>
      <c r="E105">
        <f t="shared" si="4"/>
        <v>2.1173942917800428</v>
      </c>
      <c r="F105">
        <f t="shared" si="5"/>
        <v>7478.5115094575431</v>
      </c>
    </row>
    <row r="106" spans="1:6" x14ac:dyDescent="0.25">
      <c r="A106">
        <v>103</v>
      </c>
      <c r="B106">
        <v>6.4407052982077106E-2</v>
      </c>
      <c r="C106">
        <v>23.629921901241499</v>
      </c>
      <c r="D106">
        <f t="shared" si="3"/>
        <v>1.3334062852537334E-4</v>
      </c>
      <c r="E106">
        <f t="shared" si="4"/>
        <v>2.1202088237565442</v>
      </c>
      <c r="F106">
        <f t="shared" si="5"/>
        <v>7499.5896678986355</v>
      </c>
    </row>
    <row r="107" spans="1:6" x14ac:dyDescent="0.25">
      <c r="A107">
        <v>104</v>
      </c>
      <c r="B107">
        <v>6.4588584034849197E-2</v>
      </c>
      <c r="C107">
        <v>23.629921901241499</v>
      </c>
      <c r="D107">
        <f t="shared" si="3"/>
        <v>1.33716448618869E-4</v>
      </c>
      <c r="E107">
        <f t="shared" si="4"/>
        <v>2.1173942917800428</v>
      </c>
      <c r="F107">
        <f t="shared" si="5"/>
        <v>7478.5115094575431</v>
      </c>
    </row>
    <row r="108" spans="1:6" x14ac:dyDescent="0.25">
      <c r="A108">
        <v>105</v>
      </c>
      <c r="B108">
        <v>6.4770150535981494E-2</v>
      </c>
      <c r="C108">
        <v>23.629921901241499</v>
      </c>
      <c r="D108">
        <f t="shared" si="3"/>
        <v>1.3409234210039298E-4</v>
      </c>
      <c r="E108">
        <f t="shared" si="4"/>
        <v>2.1145871118711295</v>
      </c>
      <c r="F108">
        <f t="shared" si="5"/>
        <v>7457.5474209505164</v>
      </c>
    </row>
    <row r="109" spans="1:6" x14ac:dyDescent="0.25">
      <c r="A109">
        <v>106</v>
      </c>
      <c r="B109">
        <v>6.4407052982077106E-2</v>
      </c>
      <c r="C109">
        <v>23.629921901241499</v>
      </c>
      <c r="D109">
        <f t="shared" si="3"/>
        <v>1.3334062852537334E-4</v>
      </c>
      <c r="E109">
        <f t="shared" si="4"/>
        <v>2.1202088237565442</v>
      </c>
      <c r="F109">
        <f t="shared" si="5"/>
        <v>7499.5896678986355</v>
      </c>
    </row>
    <row r="110" spans="1:6" x14ac:dyDescent="0.25">
      <c r="A110">
        <v>107</v>
      </c>
      <c r="B110">
        <v>6.4407052982077106E-2</v>
      </c>
      <c r="C110">
        <v>23.629921901241499</v>
      </c>
      <c r="D110">
        <f t="shared" si="3"/>
        <v>1.3334062852537334E-4</v>
      </c>
      <c r="E110">
        <f t="shared" si="4"/>
        <v>2.1202088237565442</v>
      </c>
      <c r="F110">
        <f t="shared" si="5"/>
        <v>7499.5896678986355</v>
      </c>
    </row>
    <row r="111" spans="1:6" x14ac:dyDescent="0.25">
      <c r="A111">
        <v>108</v>
      </c>
      <c r="B111">
        <v>6.4225521929305002E-2</v>
      </c>
      <c r="C111">
        <v>23.602403407972901</v>
      </c>
      <c r="D111">
        <f t="shared" si="3"/>
        <v>1.3296480843187768E-4</v>
      </c>
      <c r="E111">
        <f t="shared" si="4"/>
        <v>2.1230312996870633</v>
      </c>
      <c r="F111">
        <f t="shared" si="5"/>
        <v>7520.7869796039558</v>
      </c>
    </row>
    <row r="112" spans="1:6" x14ac:dyDescent="0.25">
      <c r="A112">
        <v>109</v>
      </c>
      <c r="B112">
        <v>6.4225521929305002E-2</v>
      </c>
      <c r="C112">
        <v>23.629921901241499</v>
      </c>
      <c r="D112">
        <f t="shared" si="3"/>
        <v>1.3296480843187768E-4</v>
      </c>
      <c r="E112">
        <f t="shared" si="4"/>
        <v>2.1230312996870633</v>
      </c>
      <c r="F112">
        <f t="shared" si="5"/>
        <v>7520.7869796039558</v>
      </c>
    </row>
    <row r="113" spans="1:6" x14ac:dyDescent="0.25">
      <c r="A113">
        <v>110</v>
      </c>
      <c r="B113">
        <v>6.4588584034849197E-2</v>
      </c>
      <c r="C113">
        <v>23.629921901241499</v>
      </c>
      <c r="D113">
        <f t="shared" si="3"/>
        <v>1.33716448618869E-4</v>
      </c>
      <c r="E113">
        <f t="shared" si="4"/>
        <v>2.1173942917800428</v>
      </c>
      <c r="F113">
        <f t="shared" si="5"/>
        <v>7478.5115094575431</v>
      </c>
    </row>
    <row r="114" spans="1:6" x14ac:dyDescent="0.25">
      <c r="A114">
        <v>111</v>
      </c>
      <c r="B114">
        <v>6.4770150535981494E-2</v>
      </c>
      <c r="C114">
        <v>23.629921901241499</v>
      </c>
      <c r="D114">
        <f t="shared" si="3"/>
        <v>1.3409234210039298E-4</v>
      </c>
      <c r="E114">
        <f t="shared" si="4"/>
        <v>2.1145871118711295</v>
      </c>
      <c r="F114">
        <f t="shared" si="5"/>
        <v>7457.5474209505164</v>
      </c>
    </row>
    <row r="115" spans="1:6" x14ac:dyDescent="0.25">
      <c r="A115">
        <v>112</v>
      </c>
      <c r="B115">
        <v>6.4588584034849197E-2</v>
      </c>
      <c r="C115">
        <v>23.629921901241499</v>
      </c>
      <c r="D115">
        <f t="shared" si="3"/>
        <v>1.33716448618869E-4</v>
      </c>
      <c r="E115">
        <f t="shared" si="4"/>
        <v>2.1173942917800428</v>
      </c>
      <c r="F115">
        <f t="shared" si="5"/>
        <v>7478.5115094575431</v>
      </c>
    </row>
    <row r="116" spans="1:6" x14ac:dyDescent="0.25">
      <c r="A116">
        <v>113</v>
      </c>
      <c r="B116">
        <v>6.4407052982077106E-2</v>
      </c>
      <c r="C116">
        <v>23.629921901241499</v>
      </c>
      <c r="D116">
        <f t="shared" si="3"/>
        <v>1.3334062852537334E-4</v>
      </c>
      <c r="E116">
        <f t="shared" si="4"/>
        <v>2.1202088237565442</v>
      </c>
      <c r="F116">
        <f t="shared" si="5"/>
        <v>7499.5896678986355</v>
      </c>
    </row>
    <row r="117" spans="1:6" x14ac:dyDescent="0.25">
      <c r="A117">
        <v>114</v>
      </c>
      <c r="B117">
        <v>6.4588584034849197E-2</v>
      </c>
      <c r="C117">
        <v>23.629921901241499</v>
      </c>
      <c r="D117">
        <f t="shared" si="3"/>
        <v>1.33716448618869E-4</v>
      </c>
      <c r="E117">
        <f t="shared" si="4"/>
        <v>2.1173942917800428</v>
      </c>
      <c r="F117">
        <f t="shared" si="5"/>
        <v>7478.5115094575431</v>
      </c>
    </row>
    <row r="118" spans="1:6" x14ac:dyDescent="0.25">
      <c r="A118">
        <v>115</v>
      </c>
      <c r="B118">
        <v>6.4407052982077106E-2</v>
      </c>
      <c r="C118">
        <v>23.629921901241499</v>
      </c>
      <c r="D118">
        <f t="shared" si="3"/>
        <v>1.3334062852537334E-4</v>
      </c>
      <c r="E118">
        <f t="shared" si="4"/>
        <v>2.1202088237565442</v>
      </c>
      <c r="F118">
        <f t="shared" si="5"/>
        <v>7499.5896678986355</v>
      </c>
    </row>
    <row r="119" spans="1:6" x14ac:dyDescent="0.25">
      <c r="A119">
        <v>116</v>
      </c>
      <c r="B119">
        <v>6.4407052982077106E-2</v>
      </c>
      <c r="C119">
        <v>23.629921901241499</v>
      </c>
      <c r="D119">
        <f t="shared" si="3"/>
        <v>1.3334062852537334E-4</v>
      </c>
      <c r="E119">
        <f t="shared" si="4"/>
        <v>2.1202088237565442</v>
      </c>
      <c r="F119">
        <f t="shared" si="5"/>
        <v>7499.5896678986355</v>
      </c>
    </row>
    <row r="120" spans="1:6" x14ac:dyDescent="0.25">
      <c r="A120">
        <v>117</v>
      </c>
      <c r="B120">
        <v>6.4588584034849197E-2</v>
      </c>
      <c r="C120">
        <v>23.602403407972901</v>
      </c>
      <c r="D120">
        <f t="shared" si="3"/>
        <v>1.33716448618869E-4</v>
      </c>
      <c r="E120">
        <f t="shared" si="4"/>
        <v>2.1173942917800428</v>
      </c>
      <c r="F120">
        <f t="shared" si="5"/>
        <v>7478.5115094575431</v>
      </c>
    </row>
    <row r="121" spans="1:6" x14ac:dyDescent="0.25">
      <c r="A121">
        <v>118</v>
      </c>
      <c r="B121">
        <v>6.4407052982077106E-2</v>
      </c>
      <c r="C121">
        <v>23.629921901241499</v>
      </c>
      <c r="D121">
        <f t="shared" si="3"/>
        <v>1.3334062852537334E-4</v>
      </c>
      <c r="E121">
        <f t="shared" si="4"/>
        <v>2.1202088237565442</v>
      </c>
      <c r="F121">
        <f t="shared" si="5"/>
        <v>7499.5896678986355</v>
      </c>
    </row>
    <row r="122" spans="1:6" x14ac:dyDescent="0.25">
      <c r="A122">
        <v>119</v>
      </c>
      <c r="B122">
        <v>6.4588584034849197E-2</v>
      </c>
      <c r="C122">
        <v>23.629921901241499</v>
      </c>
      <c r="D122">
        <f t="shared" si="3"/>
        <v>1.33716448618869E-4</v>
      </c>
      <c r="E122">
        <f t="shared" si="4"/>
        <v>2.1173942917800428</v>
      </c>
      <c r="F122">
        <f t="shared" si="5"/>
        <v>7478.5115094575431</v>
      </c>
    </row>
    <row r="123" spans="1:6" x14ac:dyDescent="0.25">
      <c r="A123">
        <v>120</v>
      </c>
      <c r="B123">
        <v>6.4407052982077106E-2</v>
      </c>
      <c r="C123">
        <v>23.629921901241499</v>
      </c>
      <c r="D123">
        <f t="shared" si="3"/>
        <v>1.3334062852537334E-4</v>
      </c>
      <c r="E123">
        <f t="shared" si="4"/>
        <v>2.1202088237565442</v>
      </c>
      <c r="F123">
        <f t="shared" si="5"/>
        <v>7499.5896678986355</v>
      </c>
    </row>
    <row r="124" spans="1:6" x14ac:dyDescent="0.25">
      <c r="A124">
        <v>121</v>
      </c>
      <c r="B124">
        <v>6.4407052982077106E-2</v>
      </c>
      <c r="C124">
        <v>23.629921901241499</v>
      </c>
      <c r="D124">
        <f t="shared" si="3"/>
        <v>1.3334062852537334E-4</v>
      </c>
      <c r="E124">
        <f t="shared" si="4"/>
        <v>2.1202088237565442</v>
      </c>
      <c r="F124">
        <f t="shared" si="5"/>
        <v>7499.5896678986355</v>
      </c>
    </row>
    <row r="125" spans="1:6" x14ac:dyDescent="0.25">
      <c r="A125">
        <v>122</v>
      </c>
      <c r="B125">
        <v>6.4588584034849197E-2</v>
      </c>
      <c r="C125">
        <v>23.629921901241499</v>
      </c>
      <c r="D125">
        <f t="shared" si="3"/>
        <v>1.33716448618869E-4</v>
      </c>
      <c r="E125">
        <f t="shared" si="4"/>
        <v>2.1173942917800428</v>
      </c>
      <c r="F125">
        <f t="shared" si="5"/>
        <v>7478.5115094575431</v>
      </c>
    </row>
    <row r="126" spans="1:6" x14ac:dyDescent="0.25">
      <c r="A126">
        <v>123</v>
      </c>
      <c r="B126">
        <v>6.4588584034849197E-2</v>
      </c>
      <c r="C126">
        <v>23.657436603103601</v>
      </c>
      <c r="D126">
        <f t="shared" si="3"/>
        <v>1.33716448618869E-4</v>
      </c>
      <c r="E126">
        <f t="shared" si="4"/>
        <v>2.1173942917800428</v>
      </c>
      <c r="F126">
        <f t="shared" si="5"/>
        <v>7478.5115094575431</v>
      </c>
    </row>
    <row r="127" spans="1:6" x14ac:dyDescent="0.25">
      <c r="A127">
        <v>124</v>
      </c>
      <c r="B127">
        <v>6.4225521929305002E-2</v>
      </c>
      <c r="C127">
        <v>23.629921901241499</v>
      </c>
      <c r="D127">
        <f t="shared" si="3"/>
        <v>1.3296480843187768E-4</v>
      </c>
      <c r="E127">
        <f t="shared" si="4"/>
        <v>2.1230312996870633</v>
      </c>
      <c r="F127">
        <f t="shared" si="5"/>
        <v>7520.7869796039558</v>
      </c>
    </row>
    <row r="128" spans="1:6" x14ac:dyDescent="0.25">
      <c r="A128">
        <v>125</v>
      </c>
      <c r="B128">
        <v>6.4407052982077106E-2</v>
      </c>
      <c r="C128">
        <v>23.629921901241499</v>
      </c>
      <c r="D128">
        <f t="shared" si="3"/>
        <v>1.3334062852537334E-4</v>
      </c>
      <c r="E128">
        <f t="shared" si="4"/>
        <v>2.1202088237565442</v>
      </c>
      <c r="F128">
        <f t="shared" si="5"/>
        <v>7499.5896678986355</v>
      </c>
    </row>
    <row r="129" spans="1:6" x14ac:dyDescent="0.25">
      <c r="A129">
        <v>126</v>
      </c>
      <c r="B129">
        <v>6.4225521929305002E-2</v>
      </c>
      <c r="C129">
        <v>23.629921901241499</v>
      </c>
      <c r="D129">
        <f t="shared" si="3"/>
        <v>1.3296480843187768E-4</v>
      </c>
      <c r="E129">
        <f t="shared" si="4"/>
        <v>2.1230312996870633</v>
      </c>
      <c r="F129">
        <f t="shared" si="5"/>
        <v>7520.7869796039558</v>
      </c>
    </row>
    <row r="130" spans="1:6" x14ac:dyDescent="0.25">
      <c r="A130">
        <v>127</v>
      </c>
      <c r="B130">
        <v>6.4407052982077106E-2</v>
      </c>
      <c r="C130">
        <v>23.629921901241499</v>
      </c>
      <c r="D130">
        <f t="shared" si="3"/>
        <v>1.3334062852537334E-4</v>
      </c>
      <c r="E130">
        <f t="shared" si="4"/>
        <v>2.1202088237565442</v>
      </c>
      <c r="F130">
        <f t="shared" si="5"/>
        <v>7499.5896678986355</v>
      </c>
    </row>
    <row r="131" spans="1:6" x14ac:dyDescent="0.25">
      <c r="A131">
        <v>128</v>
      </c>
      <c r="B131">
        <v>6.4407052982077106E-2</v>
      </c>
      <c r="C131">
        <v>23.629921901241499</v>
      </c>
      <c r="D131">
        <f t="shared" si="3"/>
        <v>1.3334062852537334E-4</v>
      </c>
      <c r="E131">
        <f t="shared" si="4"/>
        <v>2.1202088237565442</v>
      </c>
      <c r="F131">
        <f t="shared" si="5"/>
        <v>7499.5896678986355</v>
      </c>
    </row>
    <row r="132" spans="1:6" x14ac:dyDescent="0.25">
      <c r="A132">
        <v>129</v>
      </c>
      <c r="B132">
        <v>6.4407052982077106E-2</v>
      </c>
      <c r="C132">
        <v>23.657436603103601</v>
      </c>
      <c r="D132">
        <f t="shared" si="3"/>
        <v>1.3334062852537334E-4</v>
      </c>
      <c r="E132">
        <f t="shared" si="4"/>
        <v>2.1202088237565442</v>
      </c>
      <c r="F132">
        <f t="shared" si="5"/>
        <v>7499.5896678986355</v>
      </c>
    </row>
    <row r="133" spans="1:6" x14ac:dyDescent="0.25">
      <c r="A133">
        <v>130</v>
      </c>
      <c r="B133">
        <v>6.4407052982077106E-2</v>
      </c>
      <c r="C133">
        <v>23.657436603103601</v>
      </c>
      <c r="D133">
        <f t="shared" ref="D133:D148" si="6">B133/$B$3*$J$1</f>
        <v>1.3334062852537334E-4</v>
      </c>
      <c r="E133">
        <f t="shared" ref="E133:E148" si="7">LN($J$1/D133)</f>
        <v>2.1202088237565442</v>
      </c>
      <c r="F133">
        <f t="shared" ref="F133:F148" si="8">1/D133</f>
        <v>7499.5896678986355</v>
      </c>
    </row>
    <row r="134" spans="1:6" x14ac:dyDescent="0.25">
      <c r="A134">
        <v>131</v>
      </c>
      <c r="B134">
        <v>6.4770150535981494E-2</v>
      </c>
      <c r="C134">
        <v>23.629921901241499</v>
      </c>
      <c r="D134">
        <f t="shared" si="6"/>
        <v>1.3409234210039298E-4</v>
      </c>
      <c r="E134">
        <f t="shared" si="7"/>
        <v>2.1145871118711295</v>
      </c>
      <c r="F134">
        <f t="shared" si="8"/>
        <v>7457.5474209505164</v>
      </c>
    </row>
    <row r="135" spans="1:6" x14ac:dyDescent="0.25">
      <c r="A135">
        <v>132</v>
      </c>
      <c r="B135">
        <v>6.4588584034849197E-2</v>
      </c>
      <c r="C135">
        <v>23.657436603103601</v>
      </c>
      <c r="D135">
        <f t="shared" si="6"/>
        <v>1.33716448618869E-4</v>
      </c>
      <c r="E135">
        <f t="shared" si="7"/>
        <v>2.1173942917800428</v>
      </c>
      <c r="F135">
        <f t="shared" si="8"/>
        <v>7478.5115094575431</v>
      </c>
    </row>
    <row r="136" spans="1:6" x14ac:dyDescent="0.25">
      <c r="A136">
        <v>133</v>
      </c>
      <c r="B136">
        <v>6.4225521929305002E-2</v>
      </c>
      <c r="C136">
        <v>23.657436603103601</v>
      </c>
      <c r="D136">
        <f t="shared" si="6"/>
        <v>1.3296480843187768E-4</v>
      </c>
      <c r="E136">
        <f t="shared" si="7"/>
        <v>2.1230312996870633</v>
      </c>
      <c r="F136">
        <f t="shared" si="8"/>
        <v>7520.7869796039558</v>
      </c>
    </row>
    <row r="137" spans="1:6" x14ac:dyDescent="0.25">
      <c r="A137">
        <v>134</v>
      </c>
      <c r="B137">
        <v>6.4407052982077106E-2</v>
      </c>
      <c r="C137">
        <v>23.657436603103601</v>
      </c>
      <c r="D137">
        <f t="shared" si="6"/>
        <v>1.3334062852537334E-4</v>
      </c>
      <c r="E137">
        <f t="shared" si="7"/>
        <v>2.1202088237565442</v>
      </c>
      <c r="F137">
        <f t="shared" si="8"/>
        <v>7499.5896678986355</v>
      </c>
    </row>
    <row r="138" spans="1:6" x14ac:dyDescent="0.25">
      <c r="A138">
        <v>135</v>
      </c>
      <c r="B138">
        <v>6.4407052982077106E-2</v>
      </c>
      <c r="C138">
        <v>23.657436603103601</v>
      </c>
      <c r="D138">
        <f t="shared" si="6"/>
        <v>1.3334062852537334E-4</v>
      </c>
      <c r="E138">
        <f t="shared" si="7"/>
        <v>2.1202088237565442</v>
      </c>
      <c r="F138">
        <f t="shared" si="8"/>
        <v>7499.5896678986355</v>
      </c>
    </row>
    <row r="139" spans="1:6" x14ac:dyDescent="0.25">
      <c r="A139">
        <v>136</v>
      </c>
      <c r="B139">
        <v>6.4407052982077106E-2</v>
      </c>
      <c r="C139">
        <v>23.657436603103601</v>
      </c>
      <c r="D139">
        <f t="shared" si="6"/>
        <v>1.3334062852537334E-4</v>
      </c>
      <c r="E139">
        <f t="shared" si="7"/>
        <v>2.1202088237565442</v>
      </c>
      <c r="F139">
        <f t="shared" si="8"/>
        <v>7499.5896678986355</v>
      </c>
    </row>
    <row r="140" spans="1:6" x14ac:dyDescent="0.25">
      <c r="A140">
        <v>137</v>
      </c>
      <c r="B140">
        <v>6.4225521929305002E-2</v>
      </c>
      <c r="C140">
        <v>23.684952905866801</v>
      </c>
      <c r="D140">
        <f t="shared" si="6"/>
        <v>1.3296480843187768E-4</v>
      </c>
      <c r="E140">
        <f t="shared" si="7"/>
        <v>2.1230312996870633</v>
      </c>
      <c r="F140">
        <f t="shared" si="8"/>
        <v>7520.7869796039558</v>
      </c>
    </row>
    <row r="141" spans="1:6" x14ac:dyDescent="0.25">
      <c r="A141">
        <v>138</v>
      </c>
      <c r="B141">
        <v>6.4407052982077106E-2</v>
      </c>
      <c r="C141">
        <v>23.657436603103601</v>
      </c>
      <c r="D141">
        <f t="shared" si="6"/>
        <v>1.3334062852537334E-4</v>
      </c>
      <c r="E141">
        <f t="shared" si="7"/>
        <v>2.1202088237565442</v>
      </c>
      <c r="F141">
        <f t="shared" si="8"/>
        <v>7499.5896678986355</v>
      </c>
    </row>
    <row r="142" spans="1:6" x14ac:dyDescent="0.25">
      <c r="A142">
        <v>139</v>
      </c>
      <c r="B142">
        <v>6.4407052982077106E-2</v>
      </c>
      <c r="C142">
        <v>23.657436603103601</v>
      </c>
      <c r="D142">
        <f t="shared" si="6"/>
        <v>1.3334062852537334E-4</v>
      </c>
      <c r="E142">
        <f t="shared" si="7"/>
        <v>2.1202088237565442</v>
      </c>
      <c r="F142">
        <f t="shared" si="8"/>
        <v>7499.5896678986355</v>
      </c>
    </row>
    <row r="143" spans="1:6" x14ac:dyDescent="0.25">
      <c r="A143">
        <v>140</v>
      </c>
      <c r="B143">
        <v>6.4407052982077106E-2</v>
      </c>
      <c r="C143">
        <v>23.684952905866801</v>
      </c>
      <c r="D143">
        <f t="shared" si="6"/>
        <v>1.3334062852537334E-4</v>
      </c>
      <c r="E143">
        <f t="shared" si="7"/>
        <v>2.1202088237565442</v>
      </c>
      <c r="F143">
        <f t="shared" si="8"/>
        <v>7499.5896678986355</v>
      </c>
    </row>
    <row r="144" spans="1:6" x14ac:dyDescent="0.25">
      <c r="A144">
        <v>141</v>
      </c>
      <c r="B144">
        <v>6.4407052982077106E-2</v>
      </c>
      <c r="C144">
        <v>23.684952905866801</v>
      </c>
      <c r="D144">
        <f t="shared" si="6"/>
        <v>1.3334062852537334E-4</v>
      </c>
      <c r="E144">
        <f t="shared" si="7"/>
        <v>2.1202088237565442</v>
      </c>
      <c r="F144">
        <f t="shared" si="8"/>
        <v>7499.5896678986355</v>
      </c>
    </row>
    <row r="145" spans="1:6" x14ac:dyDescent="0.25">
      <c r="A145">
        <v>142</v>
      </c>
      <c r="B145">
        <v>6.4225521929305002E-2</v>
      </c>
      <c r="C145">
        <v>23.684952905866801</v>
      </c>
      <c r="D145">
        <f t="shared" si="6"/>
        <v>1.3296480843187768E-4</v>
      </c>
      <c r="E145">
        <f t="shared" si="7"/>
        <v>2.1230312996870633</v>
      </c>
      <c r="F145">
        <f t="shared" si="8"/>
        <v>7520.7869796039558</v>
      </c>
    </row>
    <row r="146" spans="1:6" x14ac:dyDescent="0.25">
      <c r="A146">
        <v>143</v>
      </c>
      <c r="B146">
        <v>6.4407052982077106E-2</v>
      </c>
      <c r="C146">
        <v>23.684952905866801</v>
      </c>
      <c r="D146">
        <f t="shared" si="6"/>
        <v>1.3334062852537334E-4</v>
      </c>
      <c r="E146">
        <f t="shared" si="7"/>
        <v>2.1202088237565442</v>
      </c>
      <c r="F146">
        <f t="shared" si="8"/>
        <v>7499.5896678986355</v>
      </c>
    </row>
    <row r="147" spans="1:6" x14ac:dyDescent="0.25">
      <c r="A147">
        <v>144</v>
      </c>
      <c r="B147">
        <v>6.4225521929305002E-2</v>
      </c>
      <c r="C147">
        <v>23.684952905866801</v>
      </c>
      <c r="D147">
        <f t="shared" si="6"/>
        <v>1.3296480843187768E-4</v>
      </c>
      <c r="E147">
        <f t="shared" si="7"/>
        <v>2.1230312996870633</v>
      </c>
      <c r="F147">
        <f t="shared" si="8"/>
        <v>7520.7869796039558</v>
      </c>
    </row>
    <row r="148" spans="1:6" x14ac:dyDescent="0.25">
      <c r="A148">
        <v>145</v>
      </c>
      <c r="B148">
        <v>6.4407052982077106E-2</v>
      </c>
      <c r="C148">
        <v>23.684952905866801</v>
      </c>
      <c r="D148">
        <f t="shared" si="6"/>
        <v>1.3334062852537334E-4</v>
      </c>
      <c r="E148">
        <f t="shared" si="7"/>
        <v>2.1202088237565442</v>
      </c>
      <c r="F148">
        <f t="shared" si="8"/>
        <v>7499.5896678986355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2"/>
  <sheetViews>
    <sheetView workbookViewId="0">
      <selection activeCell="I16" sqref="I16"/>
    </sheetView>
  </sheetViews>
  <sheetFormatPr defaultRowHeight="15" x14ac:dyDescent="0.25"/>
  <cols>
    <col min="1" max="1" width="4" bestFit="1" customWidth="1"/>
    <col min="2" max="3" width="12" bestFit="1" customWidth="1"/>
    <col min="9" max="9" width="12.7109375" bestFit="1" customWidth="1"/>
  </cols>
  <sheetData>
    <row r="1" spans="1:11" x14ac:dyDescent="0.25">
      <c r="A1" t="s">
        <v>13</v>
      </c>
      <c r="B1" t="s">
        <v>14</v>
      </c>
      <c r="C1" t="s">
        <v>15</v>
      </c>
      <c r="E1" t="s">
        <v>18</v>
      </c>
      <c r="G1" s="20">
        <f>AVERAGE(C3:C582)</f>
        <v>22.951504861604462</v>
      </c>
      <c r="I1" t="s">
        <v>40</v>
      </c>
      <c r="J1">
        <f>calc!D20</f>
        <v>1.1111111111111111E-3</v>
      </c>
      <c r="K1" t="s">
        <v>10</v>
      </c>
    </row>
    <row r="2" spans="1:11" x14ac:dyDescent="0.25">
      <c r="A2" t="s">
        <v>16</v>
      </c>
      <c r="C2" t="s">
        <v>17</v>
      </c>
      <c r="D2" t="s">
        <v>41</v>
      </c>
      <c r="E2" t="s">
        <v>42</v>
      </c>
      <c r="F2" t="s">
        <v>24</v>
      </c>
    </row>
    <row r="3" spans="1:11" x14ac:dyDescent="0.25">
      <c r="A3">
        <v>0</v>
      </c>
      <c r="B3">
        <v>0.65234967244402098</v>
      </c>
      <c r="C3">
        <v>22.387465579661399</v>
      </c>
      <c r="D3">
        <f>J1</f>
        <v>1.1111111111111111E-3</v>
      </c>
      <c r="E3">
        <f>LN($J$1/D3)</f>
        <v>0</v>
      </c>
      <c r="F3">
        <f>1/D3</f>
        <v>900</v>
      </c>
    </row>
    <row r="4" spans="1:11" x14ac:dyDescent="0.25">
      <c r="A4">
        <v>1</v>
      </c>
      <c r="B4">
        <v>0.69440730192986699</v>
      </c>
      <c r="C4">
        <v>22.387465579661399</v>
      </c>
      <c r="D4">
        <f>B4/$B$3*$J$1</f>
        <v>1.1827455449165913E-3</v>
      </c>
      <c r="E4">
        <f>LN($J$1/D4)</f>
        <v>-6.2477953148149488E-2</v>
      </c>
      <c r="F4">
        <f>1/D4</f>
        <v>845.49039672816627</v>
      </c>
    </row>
    <row r="5" spans="1:11" x14ac:dyDescent="0.25">
      <c r="A5">
        <v>2</v>
      </c>
      <c r="B5">
        <v>0.70316970255141598</v>
      </c>
      <c r="C5">
        <v>22.387465579661399</v>
      </c>
      <c r="D5">
        <f t="shared" ref="D5:D68" si="0">B5/$B$3*$J$1</f>
        <v>1.1976700571864206E-3</v>
      </c>
      <c r="E5">
        <f t="shared" ref="E5:E68" si="1">LN($J$1/D5)</f>
        <v>-7.5017534739168029E-2</v>
      </c>
      <c r="F5">
        <f t="shared" ref="F5:F68" si="2">1/D5</f>
        <v>834.9544968580168</v>
      </c>
    </row>
    <row r="6" spans="1:11" x14ac:dyDescent="0.25">
      <c r="A6">
        <v>3</v>
      </c>
      <c r="B6">
        <v>0.70229346248926094</v>
      </c>
      <c r="C6">
        <v>22.415171195018001</v>
      </c>
      <c r="D6">
        <f t="shared" si="0"/>
        <v>1.1961776059594374E-3</v>
      </c>
      <c r="E6">
        <f t="shared" si="1"/>
        <v>-7.3770628811670041E-2</v>
      </c>
      <c r="F6">
        <f t="shared" si="2"/>
        <v>835.99625592214113</v>
      </c>
    </row>
    <row r="7" spans="1:11" x14ac:dyDescent="0.25">
      <c r="A7">
        <v>4</v>
      </c>
      <c r="B7">
        <v>0.69791226217848601</v>
      </c>
      <c r="C7">
        <v>22.415171195018001</v>
      </c>
      <c r="D7">
        <f t="shared" si="0"/>
        <v>1.1887153498245219E-3</v>
      </c>
      <c r="E7">
        <f t="shared" si="1"/>
        <v>-6.7512670382213591E-2</v>
      </c>
      <c r="F7">
        <f t="shared" si="2"/>
        <v>841.24428960021419</v>
      </c>
    </row>
    <row r="8" spans="1:11" x14ac:dyDescent="0.25">
      <c r="A8">
        <v>5</v>
      </c>
      <c r="B8">
        <v>0.69440730192986699</v>
      </c>
      <c r="C8">
        <v>22.415171195018001</v>
      </c>
      <c r="D8">
        <f t="shared" si="0"/>
        <v>1.1827455449165913E-3</v>
      </c>
      <c r="E8">
        <f t="shared" si="1"/>
        <v>-6.2477953148149488E-2</v>
      </c>
      <c r="F8">
        <f t="shared" si="2"/>
        <v>845.49039672816627</v>
      </c>
    </row>
    <row r="9" spans="1:11" x14ac:dyDescent="0.25">
      <c r="A9">
        <v>6</v>
      </c>
      <c r="B9">
        <v>0.69002610161909195</v>
      </c>
      <c r="C9">
        <v>22.415171195018001</v>
      </c>
      <c r="D9">
        <f t="shared" si="0"/>
        <v>1.1752832887816755E-3</v>
      </c>
      <c r="E9">
        <f t="shared" si="1"/>
        <v>-5.6148699714593117E-2</v>
      </c>
      <c r="F9">
        <f t="shared" si="2"/>
        <v>850.85869044953574</v>
      </c>
    </row>
    <row r="10" spans="1:11" x14ac:dyDescent="0.25">
      <c r="A10">
        <v>7</v>
      </c>
      <c r="B10">
        <v>0.68476866124616198</v>
      </c>
      <c r="C10">
        <v>22.415171195018001</v>
      </c>
      <c r="D10">
        <f t="shared" si="0"/>
        <v>1.166328581419777E-3</v>
      </c>
      <c r="E10">
        <f t="shared" si="1"/>
        <v>-4.8500334818486174E-2</v>
      </c>
      <c r="F10">
        <f t="shared" si="2"/>
        <v>857.39131830474014</v>
      </c>
    </row>
    <row r="11" spans="1:11" x14ac:dyDescent="0.25">
      <c r="A11">
        <v>8</v>
      </c>
      <c r="B11">
        <v>0.68081816130422901</v>
      </c>
      <c r="C11">
        <v>22.442872117141899</v>
      </c>
      <c r="D11">
        <f t="shared" si="0"/>
        <v>1.1595999133980999E-3</v>
      </c>
      <c r="E11">
        <f t="shared" si="1"/>
        <v>-4.2714527724971245E-2</v>
      </c>
      <c r="F11">
        <f t="shared" si="2"/>
        <v>862.36639762208404</v>
      </c>
    </row>
    <row r="12" spans="1:11" x14ac:dyDescent="0.25">
      <c r="A12">
        <v>9</v>
      </c>
      <c r="B12">
        <v>0.67765499587531697</v>
      </c>
      <c r="C12">
        <v>22.415171195018001</v>
      </c>
      <c r="D12">
        <f t="shared" si="0"/>
        <v>1.1542122686995454E-3</v>
      </c>
      <c r="E12">
        <f t="shared" si="1"/>
        <v>-3.8057577193600124E-2</v>
      </c>
      <c r="F12">
        <f t="shared" si="2"/>
        <v>866.39176095979565</v>
      </c>
    </row>
    <row r="13" spans="1:11" x14ac:dyDescent="0.25">
      <c r="A13">
        <v>10</v>
      </c>
      <c r="B13">
        <v>0.67449183044640504</v>
      </c>
      <c r="C13">
        <v>22.442872117141899</v>
      </c>
      <c r="D13">
        <f t="shared" si="0"/>
        <v>1.1488246240009912E-3</v>
      </c>
      <c r="E13">
        <f t="shared" si="1"/>
        <v>-3.3378837965532662E-2</v>
      </c>
      <c r="F13">
        <f t="shared" si="2"/>
        <v>870.45487980342705</v>
      </c>
    </row>
    <row r="14" spans="1:11" x14ac:dyDescent="0.25">
      <c r="A14">
        <v>11</v>
      </c>
      <c r="B14">
        <v>0.67006339884592803</v>
      </c>
      <c r="C14">
        <v>22.442872117141899</v>
      </c>
      <c r="D14">
        <f t="shared" si="0"/>
        <v>1.1412819214230148E-3</v>
      </c>
      <c r="E14">
        <f t="shared" si="1"/>
        <v>-2.6791607456809894E-2</v>
      </c>
      <c r="F14">
        <f t="shared" si="2"/>
        <v>876.20769349710145</v>
      </c>
    </row>
    <row r="15" spans="1:11" x14ac:dyDescent="0.25">
      <c r="A15">
        <v>12</v>
      </c>
      <c r="B15">
        <v>0.666267600331234</v>
      </c>
      <c r="C15">
        <v>22.442872117141899</v>
      </c>
      <c r="D15">
        <f t="shared" si="0"/>
        <v>1.1348167477847504E-3</v>
      </c>
      <c r="E15">
        <f t="shared" si="1"/>
        <v>-2.1110666543910587E-2</v>
      </c>
      <c r="F15">
        <f t="shared" si="2"/>
        <v>881.1995434082877</v>
      </c>
      <c r="H15" t="s">
        <v>49</v>
      </c>
      <c r="I15">
        <f>SLOPE(D3:D20,A3:A20)</f>
        <v>-4.3000713502440456E-6</v>
      </c>
      <c r="J15" s="59" t="s">
        <v>50</v>
      </c>
    </row>
    <row r="16" spans="1:11" x14ac:dyDescent="0.25">
      <c r="A16">
        <v>13</v>
      </c>
      <c r="B16">
        <v>0.66310443490232196</v>
      </c>
      <c r="C16">
        <v>22.442872117141899</v>
      </c>
      <c r="D16">
        <f t="shared" si="0"/>
        <v>1.129429103086196E-3</v>
      </c>
      <c r="E16">
        <f t="shared" si="1"/>
        <v>-1.6351770892760166E-2</v>
      </c>
      <c r="F16">
        <f t="shared" si="2"/>
        <v>885.40307423234674</v>
      </c>
    </row>
    <row r="17" spans="1:6" x14ac:dyDescent="0.25">
      <c r="A17">
        <v>14</v>
      </c>
      <c r="B17">
        <v>0.65994126947341003</v>
      </c>
      <c r="C17">
        <v>22.442872117141899</v>
      </c>
      <c r="D17">
        <f t="shared" si="0"/>
        <v>1.124041458387642E-3</v>
      </c>
      <c r="E17">
        <f t="shared" si="1"/>
        <v>-1.1570119819963868E-2</v>
      </c>
      <c r="F17">
        <f t="shared" si="2"/>
        <v>889.64690095544108</v>
      </c>
    </row>
    <row r="18" spans="1:6" x14ac:dyDescent="0.25">
      <c r="A18">
        <v>15</v>
      </c>
      <c r="B18">
        <v>0.656145470958716</v>
      </c>
      <c r="C18">
        <v>22.470573774440599</v>
      </c>
      <c r="D18">
        <f t="shared" si="0"/>
        <v>1.1175762847493772E-3</v>
      </c>
      <c r="E18">
        <f t="shared" si="1"/>
        <v>-5.8017932757281898E-3</v>
      </c>
      <c r="F18">
        <f t="shared" si="2"/>
        <v>894.79350416267619</v>
      </c>
    </row>
    <row r="19" spans="1:6" x14ac:dyDescent="0.25">
      <c r="A19">
        <v>16</v>
      </c>
      <c r="B19">
        <v>0.65108440627245601</v>
      </c>
      <c r="C19">
        <v>22.470573774440599</v>
      </c>
      <c r="D19">
        <f t="shared" si="0"/>
        <v>1.1089560532316892E-3</v>
      </c>
      <c r="E19">
        <f t="shared" si="1"/>
        <v>1.9414354582901951E-3</v>
      </c>
      <c r="F19">
        <f t="shared" si="2"/>
        <v>901.74898913787217</v>
      </c>
    </row>
    <row r="20" spans="1:6" x14ac:dyDescent="0.25">
      <c r="A20">
        <v>17</v>
      </c>
      <c r="B20">
        <v>0.64792124084354397</v>
      </c>
      <c r="C20">
        <v>22.498265370677899</v>
      </c>
      <c r="D20">
        <f t="shared" si="0"/>
        <v>1.1035684085331347E-3</v>
      </c>
      <c r="E20">
        <f t="shared" si="1"/>
        <v>6.8115785373542691E-3</v>
      </c>
      <c r="F20">
        <f t="shared" si="2"/>
        <v>906.15134709156996</v>
      </c>
    </row>
    <row r="21" spans="1:6" x14ac:dyDescent="0.25">
      <c r="A21">
        <v>18</v>
      </c>
      <c r="B21">
        <v>0.64412544232885005</v>
      </c>
      <c r="C21">
        <v>22.498265370677899</v>
      </c>
      <c r="D21">
        <f t="shared" si="0"/>
        <v>1.0971032348948704E-3</v>
      </c>
      <c r="E21">
        <f t="shared" si="1"/>
        <v>1.2687232233798897E-2</v>
      </c>
      <c r="F21">
        <f t="shared" si="2"/>
        <v>911.49125095399495</v>
      </c>
    </row>
    <row r="22" spans="1:6" x14ac:dyDescent="0.25">
      <c r="A22">
        <v>19</v>
      </c>
      <c r="B22">
        <v>0.63906437764259105</v>
      </c>
      <c r="C22">
        <v>22.498265370677899</v>
      </c>
      <c r="D22">
        <f t="shared" si="0"/>
        <v>1.0884830033771838E-3</v>
      </c>
      <c r="E22">
        <f t="shared" si="1"/>
        <v>2.0575528807360591E-2</v>
      </c>
      <c r="F22">
        <f t="shared" si="2"/>
        <v>918.70979785384623</v>
      </c>
    </row>
    <row r="23" spans="1:6" x14ac:dyDescent="0.25">
      <c r="A23">
        <v>20</v>
      </c>
      <c r="B23">
        <v>0.63526857912789703</v>
      </c>
      <c r="C23">
        <v>22.498265370677899</v>
      </c>
      <c r="D23">
        <f t="shared" si="0"/>
        <v>1.0820178297389193E-3</v>
      </c>
      <c r="E23">
        <f t="shared" si="1"/>
        <v>2.6532856867531807E-2</v>
      </c>
      <c r="F23">
        <f t="shared" si="2"/>
        <v>924.19918832695259</v>
      </c>
    </row>
    <row r="24" spans="1:6" x14ac:dyDescent="0.25">
      <c r="A24">
        <v>21</v>
      </c>
      <c r="B24">
        <v>0.63084014752742001</v>
      </c>
      <c r="C24">
        <v>22.498265370677899</v>
      </c>
      <c r="D24">
        <f t="shared" si="0"/>
        <v>1.0744751271609429E-3</v>
      </c>
      <c r="E24">
        <f t="shared" si="1"/>
        <v>3.3528227116675496E-2</v>
      </c>
      <c r="F24">
        <f t="shared" si="2"/>
        <v>930.68696959256135</v>
      </c>
    </row>
    <row r="25" spans="1:6" x14ac:dyDescent="0.25">
      <c r="A25">
        <v>22</v>
      </c>
      <c r="B25">
        <v>0.62704434901272499</v>
      </c>
      <c r="C25">
        <v>22.498265370677899</v>
      </c>
      <c r="D25">
        <f t="shared" si="0"/>
        <v>1.0680099535226768E-3</v>
      </c>
      <c r="E25">
        <f t="shared" si="1"/>
        <v>3.9563455385464866E-2</v>
      </c>
      <c r="F25">
        <f t="shared" si="2"/>
        <v>936.32086171261255</v>
      </c>
    </row>
    <row r="26" spans="1:6" x14ac:dyDescent="0.25">
      <c r="A26">
        <v>23</v>
      </c>
      <c r="B26">
        <v>0.62261591741224898</v>
      </c>
      <c r="C26">
        <v>22.525952335171599</v>
      </c>
      <c r="D26">
        <f t="shared" si="0"/>
        <v>1.0604672509447021E-3</v>
      </c>
      <c r="E26">
        <f t="shared" si="1"/>
        <v>4.6650901880833186E-2</v>
      </c>
      <c r="F26">
        <f t="shared" si="2"/>
        <v>942.98055796552342</v>
      </c>
    </row>
    <row r="27" spans="1:6" x14ac:dyDescent="0.25">
      <c r="A27">
        <v>24</v>
      </c>
      <c r="B27">
        <v>0.61818748581177196</v>
      </c>
      <c r="C27">
        <v>22.525952335171599</v>
      </c>
      <c r="D27">
        <f t="shared" si="0"/>
        <v>1.0529245483667257E-3</v>
      </c>
      <c r="E27">
        <f t="shared" si="1"/>
        <v>5.3788939045976522E-2</v>
      </c>
      <c r="F27">
        <f t="shared" si="2"/>
        <v>949.73566866797705</v>
      </c>
    </row>
    <row r="28" spans="1:6" x14ac:dyDescent="0.25">
      <c r="A28">
        <v>25</v>
      </c>
      <c r="B28">
        <v>0.61312642112551297</v>
      </c>
      <c r="C28">
        <v>22.525952335171599</v>
      </c>
      <c r="D28">
        <f t="shared" si="0"/>
        <v>1.044304316849039E-3</v>
      </c>
      <c r="E28">
        <f t="shared" si="1"/>
        <v>6.200957743798375E-2</v>
      </c>
      <c r="F28">
        <f t="shared" si="2"/>
        <v>957.57528132918412</v>
      </c>
    </row>
    <row r="29" spans="1:6" x14ac:dyDescent="0.25">
      <c r="A29">
        <v>26</v>
      </c>
      <c r="B29">
        <v>0.60806535643925397</v>
      </c>
      <c r="C29">
        <v>22.5536346884168</v>
      </c>
      <c r="D29">
        <f t="shared" si="0"/>
        <v>1.0356840853313525E-3</v>
      </c>
      <c r="E29">
        <f t="shared" si="1"/>
        <v>7.0298355262106205E-2</v>
      </c>
      <c r="F29">
        <f t="shared" si="2"/>
        <v>965.54539570825227</v>
      </c>
    </row>
    <row r="30" spans="1:6" x14ac:dyDescent="0.25">
      <c r="A30">
        <v>27</v>
      </c>
      <c r="B30">
        <v>0.60490219101034204</v>
      </c>
      <c r="C30">
        <v>22.525952335171599</v>
      </c>
      <c r="D30">
        <f t="shared" si="0"/>
        <v>1.0302964406327983E-3</v>
      </c>
      <c r="E30">
        <f t="shared" si="1"/>
        <v>7.5513948385000459E-2</v>
      </c>
      <c r="F30">
        <f t="shared" si="2"/>
        <v>970.59444307679985</v>
      </c>
    </row>
    <row r="31" spans="1:6" x14ac:dyDescent="0.25">
      <c r="A31">
        <v>28</v>
      </c>
      <c r="B31">
        <v>0.59857586015251796</v>
      </c>
      <c r="C31">
        <v>22.525952335171599</v>
      </c>
      <c r="D31">
        <f t="shared" si="0"/>
        <v>1.0195211512356896E-3</v>
      </c>
      <c r="E31">
        <f t="shared" si="1"/>
        <v>8.6027458165145898E-2</v>
      </c>
      <c r="F31">
        <f t="shared" si="2"/>
        <v>980.85262751829191</v>
      </c>
    </row>
    <row r="32" spans="1:6" x14ac:dyDescent="0.25">
      <c r="A32">
        <v>29</v>
      </c>
      <c r="B32">
        <v>0.59478006163782304</v>
      </c>
      <c r="C32">
        <v>22.5536346884168</v>
      </c>
      <c r="D32">
        <f t="shared" si="0"/>
        <v>1.0130559775974237E-3</v>
      </c>
      <c r="E32">
        <f t="shared" si="1"/>
        <v>9.2389032690548198E-2</v>
      </c>
      <c r="F32">
        <f t="shared" si="2"/>
        <v>987.11228413222784</v>
      </c>
    </row>
    <row r="33" spans="1:6" x14ac:dyDescent="0.25">
      <c r="A33">
        <v>30</v>
      </c>
      <c r="B33">
        <v>0.58908636386578195</v>
      </c>
      <c r="C33">
        <v>22.581317855219002</v>
      </c>
      <c r="D33">
        <f t="shared" si="0"/>
        <v>1.0033582171400266E-3</v>
      </c>
      <c r="E33">
        <f t="shared" si="1"/>
        <v>0.10200792473645552</v>
      </c>
      <c r="F33">
        <f t="shared" si="2"/>
        <v>996.65302273638724</v>
      </c>
    </row>
    <row r="34" spans="1:6" x14ac:dyDescent="0.25">
      <c r="A34">
        <v>31</v>
      </c>
      <c r="B34">
        <v>0.58339266609373996</v>
      </c>
      <c r="C34">
        <v>22.581317855219002</v>
      </c>
      <c r="D34">
        <f t="shared" si="0"/>
        <v>9.9366045668262829E-4</v>
      </c>
      <c r="E34">
        <f t="shared" si="1"/>
        <v>0.11172023921414447</v>
      </c>
      <c r="F34">
        <f t="shared" si="2"/>
        <v>1006.3799895374085</v>
      </c>
    </row>
    <row r="35" spans="1:6" x14ac:dyDescent="0.25">
      <c r="A35">
        <v>32</v>
      </c>
      <c r="B35">
        <v>0.57959686757904605</v>
      </c>
      <c r="C35">
        <v>22.581317855219002</v>
      </c>
      <c r="D35">
        <f t="shared" si="0"/>
        <v>9.8719528304436394E-4</v>
      </c>
      <c r="E35">
        <f t="shared" si="1"/>
        <v>0.11824791961576986</v>
      </c>
      <c r="F35">
        <f t="shared" si="2"/>
        <v>1012.9708044351146</v>
      </c>
    </row>
    <row r="36" spans="1:6" x14ac:dyDescent="0.25">
      <c r="A36">
        <v>33</v>
      </c>
      <c r="B36">
        <v>0.57453580289278705</v>
      </c>
      <c r="C36">
        <v>22.5536346884168</v>
      </c>
      <c r="D36">
        <f t="shared" si="0"/>
        <v>9.7857505152667743E-4</v>
      </c>
      <c r="E36">
        <f t="shared" si="1"/>
        <v>0.12701831015582385</v>
      </c>
      <c r="F36">
        <f t="shared" si="2"/>
        <v>1021.8940268709052</v>
      </c>
    </row>
    <row r="37" spans="1:6" x14ac:dyDescent="0.25">
      <c r="A37">
        <v>34</v>
      </c>
      <c r="B37">
        <v>0.56820947203496297</v>
      </c>
      <c r="C37">
        <v>22.581317855219002</v>
      </c>
      <c r="D37">
        <f t="shared" si="0"/>
        <v>9.6779976212956864E-4</v>
      </c>
      <c r="E37">
        <f t="shared" si="1"/>
        <v>0.13809058606547403</v>
      </c>
      <c r="F37">
        <f t="shared" si="2"/>
        <v>1033.2715910154568</v>
      </c>
    </row>
    <row r="38" spans="1:6" x14ac:dyDescent="0.25">
      <c r="A38">
        <v>35</v>
      </c>
      <c r="B38">
        <v>0.56441367352026806</v>
      </c>
      <c r="C38">
        <v>22.581317855219002</v>
      </c>
      <c r="D38">
        <f t="shared" si="0"/>
        <v>9.6133458849130256E-4</v>
      </c>
      <c r="E38">
        <f t="shared" si="1"/>
        <v>0.14479327926126062</v>
      </c>
      <c r="F38">
        <f t="shared" si="2"/>
        <v>1040.2205558518165</v>
      </c>
    </row>
    <row r="39" spans="1:6" x14ac:dyDescent="0.25">
      <c r="A39">
        <v>36</v>
      </c>
      <c r="B39">
        <v>0.55899005621250397</v>
      </c>
      <c r="C39">
        <v>22.581317855219002</v>
      </c>
      <c r="D39">
        <f t="shared" si="0"/>
        <v>9.5209684114869425E-4</v>
      </c>
      <c r="E39">
        <f t="shared" si="1"/>
        <v>0.1544490411264354</v>
      </c>
      <c r="F39">
        <f t="shared" si="2"/>
        <v>1050.3133261040034</v>
      </c>
    </row>
    <row r="40" spans="1:6" x14ac:dyDescent="0.25">
      <c r="A40">
        <v>37</v>
      </c>
      <c r="B40">
        <v>0.55453126032204503</v>
      </c>
      <c r="C40">
        <v>22.581317855219002</v>
      </c>
      <c r="D40">
        <f t="shared" si="0"/>
        <v>9.4450242075525004E-4</v>
      </c>
      <c r="E40">
        <f t="shared" si="1"/>
        <v>0.16245754469983065</v>
      </c>
      <c r="F40">
        <f t="shared" si="2"/>
        <v>1058.7585357381854</v>
      </c>
    </row>
    <row r="41" spans="1:6" x14ac:dyDescent="0.25">
      <c r="A41">
        <v>38</v>
      </c>
      <c r="B41">
        <v>0.55007246443158497</v>
      </c>
      <c r="C41">
        <v>22.581317855219002</v>
      </c>
      <c r="D41">
        <f t="shared" si="0"/>
        <v>9.3690800036180409E-4</v>
      </c>
      <c r="E41">
        <f t="shared" si="1"/>
        <v>0.17053070253494365</v>
      </c>
      <c r="F41">
        <f t="shared" si="2"/>
        <v>1067.3406563011863</v>
      </c>
    </row>
    <row r="42" spans="1:6" x14ac:dyDescent="0.25">
      <c r="A42">
        <v>39</v>
      </c>
      <c r="B42">
        <v>0.54561366854112503</v>
      </c>
      <c r="C42">
        <v>22.608991046561901</v>
      </c>
      <c r="D42">
        <f t="shared" si="0"/>
        <v>9.2931357996835814E-4</v>
      </c>
      <c r="E42">
        <f t="shared" si="1"/>
        <v>0.17866956706780687</v>
      </c>
      <c r="F42">
        <f t="shared" si="2"/>
        <v>1076.0630443321927</v>
      </c>
    </row>
    <row r="43" spans="1:6" x14ac:dyDescent="0.25">
      <c r="A43">
        <v>40</v>
      </c>
      <c r="B43">
        <v>0.54065945088505896</v>
      </c>
      <c r="C43">
        <v>22.608991046561901</v>
      </c>
      <c r="D43">
        <f t="shared" si="0"/>
        <v>9.2087533508675254E-4</v>
      </c>
      <c r="E43">
        <f t="shared" si="1"/>
        <v>0.18779112575840112</v>
      </c>
      <c r="F43">
        <f t="shared" si="2"/>
        <v>1085.9233187147893</v>
      </c>
    </row>
    <row r="44" spans="1:6" x14ac:dyDescent="0.25">
      <c r="A44">
        <v>41</v>
      </c>
      <c r="B44">
        <v>0.53620063080998703</v>
      </c>
      <c r="C44">
        <v>22.608991046561901</v>
      </c>
      <c r="D44">
        <f t="shared" si="0"/>
        <v>9.1328087350099488E-4</v>
      </c>
      <c r="E44">
        <f t="shared" si="1"/>
        <v>0.19607232334820257</v>
      </c>
      <c r="F44">
        <f t="shared" si="2"/>
        <v>1094.9534026334898</v>
      </c>
    </row>
    <row r="45" spans="1:6" x14ac:dyDescent="0.25">
      <c r="A45">
        <v>42</v>
      </c>
      <c r="B45">
        <v>0.53124641315392096</v>
      </c>
      <c r="C45">
        <v>22.608991046561901</v>
      </c>
      <c r="D45">
        <f t="shared" si="0"/>
        <v>9.0484262861938928E-4</v>
      </c>
      <c r="E45">
        <f t="shared" si="1"/>
        <v>0.20535475708913409</v>
      </c>
      <c r="F45">
        <f t="shared" si="2"/>
        <v>1105.1645538913237</v>
      </c>
    </row>
    <row r="46" spans="1:6" x14ac:dyDescent="0.25">
      <c r="A46">
        <v>43</v>
      </c>
      <c r="B46">
        <v>0.52579679791685896</v>
      </c>
      <c r="C46">
        <v>22.608991046561901</v>
      </c>
      <c r="D46">
        <f t="shared" si="0"/>
        <v>8.9556060044193261E-4</v>
      </c>
      <c r="E46">
        <f t="shared" si="1"/>
        <v>0.2156659032435598</v>
      </c>
      <c r="F46">
        <f t="shared" si="2"/>
        <v>1116.6190199820421</v>
      </c>
    </row>
    <row r="47" spans="1:6" x14ac:dyDescent="0.25">
      <c r="A47">
        <v>44</v>
      </c>
      <c r="B47">
        <v>0.520842580260793</v>
      </c>
      <c r="C47">
        <v>22.608991046561901</v>
      </c>
      <c r="D47">
        <f t="shared" si="0"/>
        <v>8.8712235556032712E-4</v>
      </c>
      <c r="E47">
        <f t="shared" si="1"/>
        <v>0.22513287870913426</v>
      </c>
      <c r="F47">
        <f t="shared" si="2"/>
        <v>1127.2402208468488</v>
      </c>
    </row>
    <row r="48" spans="1:6" x14ac:dyDescent="0.25">
      <c r="A48">
        <v>45</v>
      </c>
      <c r="B48">
        <v>0.51588836260472704</v>
      </c>
      <c r="C48">
        <v>22.608991046561901</v>
      </c>
      <c r="D48">
        <f t="shared" si="0"/>
        <v>8.7868411067872185E-4</v>
      </c>
      <c r="E48">
        <f t="shared" si="1"/>
        <v>0.23469033506173614</v>
      </c>
      <c r="F48">
        <f t="shared" si="2"/>
        <v>1138.0654183305649</v>
      </c>
    </row>
    <row r="49" spans="1:6" x14ac:dyDescent="0.25">
      <c r="A49">
        <v>46</v>
      </c>
      <c r="B49">
        <v>0.51043869899844196</v>
      </c>
      <c r="C49">
        <v>22.608991046561901</v>
      </c>
      <c r="D49">
        <f t="shared" si="0"/>
        <v>8.6940200011664305E-4</v>
      </c>
      <c r="E49">
        <f t="shared" si="1"/>
        <v>0.24531017551666995</v>
      </c>
      <c r="F49">
        <f t="shared" si="2"/>
        <v>1150.2158953692715</v>
      </c>
    </row>
    <row r="50" spans="1:6" x14ac:dyDescent="0.25">
      <c r="A50">
        <v>47</v>
      </c>
      <c r="B50">
        <v>0.50498908376138096</v>
      </c>
      <c r="C50">
        <v>22.608991046561901</v>
      </c>
      <c r="D50">
        <f t="shared" si="0"/>
        <v>8.6011997193918821E-4</v>
      </c>
      <c r="E50">
        <f t="shared" si="1"/>
        <v>0.25604391286707467</v>
      </c>
      <c r="F50">
        <f t="shared" si="2"/>
        <v>1162.628508375924</v>
      </c>
    </row>
    <row r="51" spans="1:6" x14ac:dyDescent="0.25">
      <c r="A51">
        <v>48</v>
      </c>
      <c r="B51">
        <v>0.499539420155096</v>
      </c>
      <c r="C51">
        <v>22.608991046561901</v>
      </c>
      <c r="D51">
        <f t="shared" si="0"/>
        <v>8.5083786137710973E-4</v>
      </c>
      <c r="E51">
        <f t="shared" si="1"/>
        <v>0.26689421139063035</v>
      </c>
      <c r="F51">
        <f t="shared" si="2"/>
        <v>1175.3120604923085</v>
      </c>
    </row>
    <row r="52" spans="1:6" x14ac:dyDescent="0.25">
      <c r="A52">
        <v>49</v>
      </c>
      <c r="B52">
        <v>0.493594358967816</v>
      </c>
      <c r="C52">
        <v>22.608991046561901</v>
      </c>
      <c r="D52">
        <f t="shared" si="0"/>
        <v>8.407119675191818E-4</v>
      </c>
      <c r="E52">
        <f t="shared" si="1"/>
        <v>0.27886668141603982</v>
      </c>
      <c r="F52">
        <f t="shared" si="2"/>
        <v>1189.4680207192173</v>
      </c>
    </row>
    <row r="53" spans="1:6" x14ac:dyDescent="0.25">
      <c r="A53">
        <v>50</v>
      </c>
      <c r="B53">
        <v>0.488144743730755</v>
      </c>
      <c r="C53">
        <v>22.608991046561901</v>
      </c>
      <c r="D53">
        <f t="shared" si="0"/>
        <v>8.3142993934172697E-4</v>
      </c>
      <c r="E53">
        <f t="shared" si="1"/>
        <v>0.28996875771477393</v>
      </c>
      <c r="F53">
        <f t="shared" si="2"/>
        <v>1202.7471620660376</v>
      </c>
    </row>
    <row r="54" spans="1:6" x14ac:dyDescent="0.25">
      <c r="A54">
        <v>51</v>
      </c>
      <c r="B54">
        <v>0.48170423659325701</v>
      </c>
      <c r="C54">
        <v>22.6366596881455</v>
      </c>
      <c r="D54">
        <f t="shared" si="0"/>
        <v>8.2046017980332768E-4</v>
      </c>
      <c r="E54">
        <f t="shared" si="1"/>
        <v>0.30325041691051613</v>
      </c>
      <c r="F54">
        <f t="shared" si="2"/>
        <v>1218.8281949767627</v>
      </c>
    </row>
    <row r="55" spans="1:6" x14ac:dyDescent="0.25">
      <c r="A55">
        <v>52</v>
      </c>
      <c r="B55">
        <v>0.47625462135619501</v>
      </c>
      <c r="C55">
        <v>22.608991046561901</v>
      </c>
      <c r="D55">
        <f t="shared" si="0"/>
        <v>8.11178151625871E-4</v>
      </c>
      <c r="E55">
        <f t="shared" si="1"/>
        <v>0.31462809556581561</v>
      </c>
      <c r="F55">
        <f t="shared" si="2"/>
        <v>1232.7748201744182</v>
      </c>
    </row>
    <row r="56" spans="1:6" x14ac:dyDescent="0.25">
      <c r="A56">
        <v>53</v>
      </c>
      <c r="B56">
        <v>0.47030956016891601</v>
      </c>
      <c r="C56">
        <v>22.6366596881455</v>
      </c>
      <c r="D56">
        <f t="shared" si="0"/>
        <v>8.0105225776794481E-4</v>
      </c>
      <c r="E56">
        <f t="shared" si="1"/>
        <v>0.32718960904057626</v>
      </c>
      <c r="F56">
        <f t="shared" si="2"/>
        <v>1248.3580069874643</v>
      </c>
    </row>
    <row r="57" spans="1:6" x14ac:dyDescent="0.25">
      <c r="A57">
        <v>54</v>
      </c>
      <c r="B57">
        <v>0.46510426405977601</v>
      </c>
      <c r="C57">
        <v>22.6366596881455</v>
      </c>
      <c r="D57">
        <f t="shared" si="0"/>
        <v>7.9218636484610055E-4</v>
      </c>
      <c r="E57">
        <f t="shared" si="1"/>
        <v>0.33831912135727621</v>
      </c>
      <c r="F57">
        <f t="shared" si="2"/>
        <v>1262.32922501042</v>
      </c>
    </row>
    <row r="58" spans="1:6" x14ac:dyDescent="0.25">
      <c r="A58">
        <v>55</v>
      </c>
      <c r="B58">
        <v>0.46021727090006997</v>
      </c>
      <c r="C58">
        <v>22.6366596881455</v>
      </c>
      <c r="D58">
        <f t="shared" si="0"/>
        <v>7.8386261973049411E-4</v>
      </c>
      <c r="E58">
        <f t="shared" si="1"/>
        <v>0.34888201957970871</v>
      </c>
      <c r="F58">
        <f t="shared" si="2"/>
        <v>1275.7337508246251</v>
      </c>
    </row>
    <row r="59" spans="1:6" x14ac:dyDescent="0.25">
      <c r="A59">
        <v>56</v>
      </c>
      <c r="B59">
        <v>0.454515778880413</v>
      </c>
      <c r="C59">
        <v>22.6366596881455</v>
      </c>
      <c r="D59">
        <f t="shared" si="0"/>
        <v>7.7415158376228661E-4</v>
      </c>
      <c r="E59">
        <f t="shared" si="1"/>
        <v>0.36134809557117997</v>
      </c>
      <c r="F59">
        <f t="shared" si="2"/>
        <v>1291.7366843585289</v>
      </c>
    </row>
    <row r="60" spans="1:6" x14ac:dyDescent="0.25">
      <c r="A60">
        <v>57</v>
      </c>
      <c r="B60">
        <v>0.44922151641035901</v>
      </c>
      <c r="C60">
        <v>22.6366596881455</v>
      </c>
      <c r="D60">
        <f t="shared" si="0"/>
        <v>7.6513415935924097E-4</v>
      </c>
      <c r="E60">
        <f t="shared" si="1"/>
        <v>0.3730646044778223</v>
      </c>
      <c r="F60">
        <f t="shared" si="2"/>
        <v>1306.9603386123117</v>
      </c>
    </row>
    <row r="61" spans="1:6" x14ac:dyDescent="0.25">
      <c r="A61">
        <v>58</v>
      </c>
      <c r="B61">
        <v>0.44270552553075099</v>
      </c>
      <c r="C61">
        <v>22.664323800464899</v>
      </c>
      <c r="D61">
        <f t="shared" si="0"/>
        <v>7.5403583253843241E-4</v>
      </c>
      <c r="E61">
        <f t="shared" si="1"/>
        <v>0.38767590450068118</v>
      </c>
      <c r="F61">
        <f t="shared" si="2"/>
        <v>1326.1969217477886</v>
      </c>
    </row>
    <row r="62" spans="1:6" x14ac:dyDescent="0.25">
      <c r="A62">
        <v>59</v>
      </c>
      <c r="B62">
        <v>0.43700403351109401</v>
      </c>
      <c r="C62">
        <v>22.6366596881455</v>
      </c>
      <c r="D62">
        <f t="shared" si="0"/>
        <v>7.4432479657022513E-4</v>
      </c>
      <c r="E62">
        <f t="shared" si="1"/>
        <v>0.40063830053920396</v>
      </c>
      <c r="F62">
        <f t="shared" si="2"/>
        <v>1343.4995107080952</v>
      </c>
    </row>
    <row r="63" spans="1:6" x14ac:dyDescent="0.25">
      <c r="A63">
        <v>60</v>
      </c>
      <c r="B63">
        <v>0.430895311941834</v>
      </c>
      <c r="C63">
        <v>22.664323800464899</v>
      </c>
      <c r="D63">
        <f t="shared" si="0"/>
        <v>7.3392014903685598E-4</v>
      </c>
      <c r="E63">
        <f t="shared" si="1"/>
        <v>0.41471556072150145</v>
      </c>
      <c r="F63">
        <f t="shared" si="2"/>
        <v>1362.5460498833941</v>
      </c>
    </row>
    <row r="64" spans="1:6" x14ac:dyDescent="0.25">
      <c r="A64">
        <v>61</v>
      </c>
      <c r="B64">
        <v>0.42437932106222598</v>
      </c>
      <c r="C64">
        <v>22.664323800464899</v>
      </c>
      <c r="D64">
        <f t="shared" si="0"/>
        <v>7.2282182221604743E-4</v>
      </c>
      <c r="E64">
        <f t="shared" si="1"/>
        <v>0.42995304515454846</v>
      </c>
      <c r="F64">
        <f t="shared" si="2"/>
        <v>1383.4668091981118</v>
      </c>
    </row>
    <row r="65" spans="1:6" x14ac:dyDescent="0.25">
      <c r="A65">
        <v>62</v>
      </c>
      <c r="B65">
        <v>0.41908505859217199</v>
      </c>
      <c r="C65">
        <v>22.664323800464899</v>
      </c>
      <c r="D65">
        <f t="shared" si="0"/>
        <v>7.1380439781300179E-4</v>
      </c>
      <c r="E65">
        <f t="shared" si="1"/>
        <v>0.44250682247511358</v>
      </c>
      <c r="F65">
        <f t="shared" si="2"/>
        <v>1400.9440164054215</v>
      </c>
    </row>
    <row r="66" spans="1:6" x14ac:dyDescent="0.25">
      <c r="A66">
        <v>63</v>
      </c>
      <c r="B66">
        <v>0.41256906771256502</v>
      </c>
      <c r="C66">
        <v>22.6919888047873</v>
      </c>
      <c r="D66">
        <f t="shared" si="0"/>
        <v>7.0270607099219497E-4</v>
      </c>
      <c r="E66">
        <f t="shared" si="1"/>
        <v>0.45817709695700992</v>
      </c>
      <c r="F66">
        <f t="shared" si="2"/>
        <v>1423.07010182513</v>
      </c>
    </row>
    <row r="67" spans="1:6" x14ac:dyDescent="0.25">
      <c r="A67">
        <v>64</v>
      </c>
      <c r="B67">
        <v>0.40605307683295699</v>
      </c>
      <c r="C67">
        <v>22.6919888047873</v>
      </c>
      <c r="D67">
        <f t="shared" si="0"/>
        <v>6.9160774417138652E-4</v>
      </c>
      <c r="E67">
        <f t="shared" si="1"/>
        <v>0.47409684342187874</v>
      </c>
      <c r="F67">
        <f t="shared" si="2"/>
        <v>1445.9063080591982</v>
      </c>
    </row>
    <row r="68" spans="1:6" x14ac:dyDescent="0.25">
      <c r="A68">
        <v>65</v>
      </c>
      <c r="B68">
        <v>0.40035158481330002</v>
      </c>
      <c r="C68">
        <v>22.6919888047873</v>
      </c>
      <c r="D68">
        <f t="shared" si="0"/>
        <v>6.8189670820317902E-4</v>
      </c>
      <c r="E68">
        <f t="shared" si="1"/>
        <v>0.48823760251439208</v>
      </c>
      <c r="F68">
        <f t="shared" si="2"/>
        <v>1466.4977671398854</v>
      </c>
    </row>
    <row r="69" spans="1:6" x14ac:dyDescent="0.25">
      <c r="A69">
        <v>66</v>
      </c>
      <c r="B69">
        <v>0.39342836438408901</v>
      </c>
      <c r="C69">
        <v>22.719643919188801</v>
      </c>
      <c r="D69">
        <f t="shared" ref="D69:D132" si="3">B69/$B$3*$J$1</f>
        <v>6.7010476981720871E-4</v>
      </c>
      <c r="E69">
        <f t="shared" ref="E69:E132" si="4">LN($J$1/D69)</f>
        <v>0.50568172161840763</v>
      </c>
      <c r="F69">
        <f t="shared" ref="F69:F132" si="5">1/D69</f>
        <v>1492.303957592751</v>
      </c>
    </row>
    <row r="70" spans="1:6" x14ac:dyDescent="0.25">
      <c r="A70">
        <v>67</v>
      </c>
      <c r="B70">
        <v>0.38760099856591501</v>
      </c>
      <c r="C70">
        <v>22.719643919188801</v>
      </c>
      <c r="D70">
        <f t="shared" si="3"/>
        <v>6.6017933997093595E-4</v>
      </c>
      <c r="E70">
        <f t="shared" si="4"/>
        <v>0.52060426930195824</v>
      </c>
      <c r="F70">
        <f t="shared" si="5"/>
        <v>1514.7399190711185</v>
      </c>
    </row>
    <row r="71" spans="1:6" x14ac:dyDescent="0.25">
      <c r="A71">
        <v>68</v>
      </c>
      <c r="B71">
        <v>0.38137713090016101</v>
      </c>
      <c r="C71">
        <v>22.719643919188801</v>
      </c>
      <c r="D71">
        <f t="shared" si="3"/>
        <v>6.4957857046093386E-4</v>
      </c>
      <c r="E71">
        <f t="shared" si="4"/>
        <v>0.53679199515909237</v>
      </c>
      <c r="F71">
        <f t="shared" si="5"/>
        <v>1539.4596519562074</v>
      </c>
    </row>
    <row r="72" spans="1:6" x14ac:dyDescent="0.25">
      <c r="A72">
        <v>69</v>
      </c>
      <c r="B72">
        <v>0.375844804086158</v>
      </c>
      <c r="C72">
        <v>22.7472945658151</v>
      </c>
      <c r="D72">
        <f t="shared" si="3"/>
        <v>6.4015566422982175E-4</v>
      </c>
      <c r="E72">
        <f t="shared" si="4"/>
        <v>0.55140442250164157</v>
      </c>
      <c r="F72">
        <f t="shared" si="5"/>
        <v>1562.1200527892086</v>
      </c>
    </row>
    <row r="73" spans="1:6" x14ac:dyDescent="0.25">
      <c r="A73">
        <v>70</v>
      </c>
      <c r="B73">
        <v>0.369620936420404</v>
      </c>
      <c r="C73">
        <v>22.719643919188801</v>
      </c>
      <c r="D73">
        <f t="shared" si="3"/>
        <v>6.2955489471981966E-4</v>
      </c>
      <c r="E73">
        <f t="shared" si="4"/>
        <v>0.56810274127240357</v>
      </c>
      <c r="F73">
        <f t="shared" si="5"/>
        <v>1588.4238346602724</v>
      </c>
    </row>
    <row r="74" spans="1:6" x14ac:dyDescent="0.25">
      <c r="A74">
        <v>71</v>
      </c>
      <c r="B74">
        <v>0.36408860960640099</v>
      </c>
      <c r="C74">
        <v>22.719643919188801</v>
      </c>
      <c r="D74">
        <f t="shared" si="3"/>
        <v>6.2013198848870766E-4</v>
      </c>
      <c r="E74">
        <f t="shared" si="4"/>
        <v>0.58318345459834375</v>
      </c>
      <c r="F74">
        <f t="shared" si="5"/>
        <v>1612.5599365339135</v>
      </c>
    </row>
    <row r="75" spans="1:6" x14ac:dyDescent="0.25">
      <c r="A75">
        <v>72</v>
      </c>
      <c r="B75">
        <v>0.35751895463557098</v>
      </c>
      <c r="C75">
        <v>22.719643919188801</v>
      </c>
      <c r="D75">
        <f t="shared" si="3"/>
        <v>6.089422585898518E-4</v>
      </c>
      <c r="E75">
        <f t="shared" si="4"/>
        <v>0.6013923449065085</v>
      </c>
      <c r="F75">
        <f t="shared" si="5"/>
        <v>1642.1918267188976</v>
      </c>
    </row>
    <row r="76" spans="1:6" x14ac:dyDescent="0.25">
      <c r="A76">
        <v>73</v>
      </c>
      <c r="B76">
        <v>0.349912005266316</v>
      </c>
      <c r="C76">
        <v>22.7472945658151</v>
      </c>
      <c r="D76">
        <f t="shared" si="3"/>
        <v>5.9598576252207136E-4</v>
      </c>
      <c r="E76">
        <f t="shared" si="4"/>
        <v>0.62289901624573196</v>
      </c>
      <c r="F76">
        <f t="shared" si="5"/>
        <v>1677.8924311349915</v>
      </c>
    </row>
    <row r="77" spans="1:6" x14ac:dyDescent="0.25">
      <c r="A77">
        <v>74</v>
      </c>
      <c r="B77">
        <v>0.34368813760056299</v>
      </c>
      <c r="C77">
        <v>22.719643919188801</v>
      </c>
      <c r="D77">
        <f t="shared" si="3"/>
        <v>5.85384993012071E-4</v>
      </c>
      <c r="E77">
        <f t="shared" si="4"/>
        <v>0.64084605615308265</v>
      </c>
      <c r="F77">
        <f t="shared" si="5"/>
        <v>1708.277478817055</v>
      </c>
    </row>
    <row r="78" spans="1:6" x14ac:dyDescent="0.25">
      <c r="A78">
        <v>75</v>
      </c>
      <c r="B78">
        <v>0.336081188231308</v>
      </c>
      <c r="C78">
        <v>22.7472945658151</v>
      </c>
      <c r="D78">
        <f t="shared" si="3"/>
        <v>5.7242849694429045E-4</v>
      </c>
      <c r="E78">
        <f t="shared" si="4"/>
        <v>0.66322796317892263</v>
      </c>
      <c r="F78">
        <f t="shared" si="5"/>
        <v>1746.9430773243307</v>
      </c>
    </row>
    <row r="79" spans="1:6" x14ac:dyDescent="0.25">
      <c r="A79">
        <v>76</v>
      </c>
      <c r="B79">
        <v>0.32951156701888001</v>
      </c>
      <c r="C79">
        <v>22.7472945658151</v>
      </c>
      <c r="D79">
        <f t="shared" si="3"/>
        <v>5.6123882454425344E-4</v>
      </c>
      <c r="E79">
        <f t="shared" si="4"/>
        <v>0.68296926750690123</v>
      </c>
      <c r="F79">
        <f t="shared" si="5"/>
        <v>1781.7726719316624</v>
      </c>
    </row>
    <row r="80" spans="1:6" x14ac:dyDescent="0.25">
      <c r="A80">
        <v>77</v>
      </c>
      <c r="B80">
        <v>0.322749531381677</v>
      </c>
      <c r="C80">
        <v>22.7472945658151</v>
      </c>
      <c r="D80">
        <f t="shared" si="3"/>
        <v>5.4972142329826707E-4</v>
      </c>
      <c r="E80">
        <f t="shared" si="4"/>
        <v>0.70370414782352886</v>
      </c>
      <c r="F80">
        <f t="shared" si="5"/>
        <v>1819.10319958082</v>
      </c>
    </row>
    <row r="81" spans="1:6" x14ac:dyDescent="0.25">
      <c r="A81">
        <v>78</v>
      </c>
      <c r="B81">
        <v>0.31613981295478499</v>
      </c>
      <c r="C81">
        <v>22.7472945658151</v>
      </c>
      <c r="D81">
        <f t="shared" si="3"/>
        <v>5.384634555308873E-4</v>
      </c>
      <c r="E81">
        <f t="shared" si="4"/>
        <v>0.72439616379873961</v>
      </c>
      <c r="F81">
        <f t="shared" si="5"/>
        <v>1857.1362452333371</v>
      </c>
    </row>
    <row r="82" spans="1:6" x14ac:dyDescent="0.25">
      <c r="A82">
        <v>79</v>
      </c>
      <c r="B82">
        <v>0.30922966744764302</v>
      </c>
      <c r="C82">
        <v>22.7472945658151</v>
      </c>
      <c r="D82">
        <f t="shared" si="3"/>
        <v>5.2669378693641301E-4</v>
      </c>
      <c r="E82">
        <f t="shared" si="4"/>
        <v>0.7464964644297778</v>
      </c>
      <c r="F82">
        <f t="shared" si="5"/>
        <v>1898.636408484402</v>
      </c>
    </row>
    <row r="83" spans="1:6" x14ac:dyDescent="0.25">
      <c r="A83">
        <v>80</v>
      </c>
      <c r="B83">
        <v>0.30231949260764801</v>
      </c>
      <c r="C83">
        <v>22.7472945658151</v>
      </c>
      <c r="D83">
        <f t="shared" si="3"/>
        <v>5.1492406838091274E-4</v>
      </c>
      <c r="E83">
        <f t="shared" si="4"/>
        <v>0.76909634488364065</v>
      </c>
      <c r="F83">
        <f t="shared" si="5"/>
        <v>1942.0339063666656</v>
      </c>
    </row>
    <row r="84" spans="1:6" x14ac:dyDescent="0.25">
      <c r="A84">
        <v>81</v>
      </c>
      <c r="B84">
        <v>0.29510889068740298</v>
      </c>
      <c r="C84">
        <v>22.7472945658151</v>
      </c>
      <c r="D84">
        <f t="shared" si="3"/>
        <v>5.0264264899831795E-4</v>
      </c>
      <c r="E84">
        <f t="shared" si="4"/>
        <v>0.79323631638902148</v>
      </c>
      <c r="F84">
        <f t="shared" si="5"/>
        <v>1989.4849790260166</v>
      </c>
    </row>
    <row r="85" spans="1:6" x14ac:dyDescent="0.25">
      <c r="A85">
        <v>82</v>
      </c>
      <c r="B85">
        <v>0.28789828876715701</v>
      </c>
      <c r="C85">
        <v>22.7472945658151</v>
      </c>
      <c r="D85">
        <f t="shared" si="3"/>
        <v>4.9036122961572154E-4</v>
      </c>
      <c r="E85">
        <f t="shared" si="4"/>
        <v>0.81797347183877578</v>
      </c>
      <c r="F85">
        <f t="shared" si="5"/>
        <v>2039.3129383080795</v>
      </c>
    </row>
    <row r="86" spans="1:6" x14ac:dyDescent="0.25">
      <c r="A86">
        <v>83</v>
      </c>
      <c r="B86">
        <v>0.28038725976666101</v>
      </c>
      <c r="C86">
        <v>22.719643919188801</v>
      </c>
      <c r="D86">
        <f t="shared" si="3"/>
        <v>4.7756810940603067E-4</v>
      </c>
      <c r="E86">
        <f t="shared" si="4"/>
        <v>0.84440900739139857</v>
      </c>
      <c r="F86">
        <f t="shared" si="5"/>
        <v>2093.942163022019</v>
      </c>
    </row>
    <row r="87" spans="1:6" x14ac:dyDescent="0.25">
      <c r="A87">
        <v>84</v>
      </c>
      <c r="B87">
        <v>0.27227531793995802</v>
      </c>
      <c r="C87">
        <v>22.7472945658151</v>
      </c>
      <c r="D87">
        <f t="shared" si="3"/>
        <v>4.6375148762009712E-4</v>
      </c>
      <c r="E87">
        <f t="shared" si="4"/>
        <v>0.87376697291732408</v>
      </c>
      <c r="F87">
        <f t="shared" si="5"/>
        <v>2156.3273147259315</v>
      </c>
    </row>
    <row r="88" spans="1:6" x14ac:dyDescent="0.25">
      <c r="A88">
        <v>85</v>
      </c>
      <c r="B88">
        <v>0.26474900764204701</v>
      </c>
      <c r="C88">
        <v>22.774940765161301</v>
      </c>
      <c r="D88">
        <f t="shared" si="3"/>
        <v>4.5093233962183318E-4</v>
      </c>
      <c r="E88">
        <f t="shared" si="4"/>
        <v>0.90179848940331897</v>
      </c>
      <c r="F88">
        <f t="shared" si="5"/>
        <v>2217.6275953918789</v>
      </c>
    </row>
    <row r="89" spans="1:6" x14ac:dyDescent="0.25">
      <c r="A89">
        <v>86</v>
      </c>
      <c r="B89">
        <v>0.25810819367634802</v>
      </c>
      <c r="C89">
        <v>22.774940765161301</v>
      </c>
      <c r="D89">
        <f t="shared" si="3"/>
        <v>4.3962140854331231E-4</v>
      </c>
      <c r="E89">
        <f t="shared" si="4"/>
        <v>0.9272018732432753</v>
      </c>
      <c r="F89">
        <f t="shared" si="5"/>
        <v>2274.6844911704934</v>
      </c>
    </row>
    <row r="90" spans="1:6" x14ac:dyDescent="0.25">
      <c r="A90">
        <v>87</v>
      </c>
      <c r="B90">
        <v>0.25040487748517898</v>
      </c>
      <c r="C90">
        <v>22.774940765161301</v>
      </c>
      <c r="D90">
        <f t="shared" si="3"/>
        <v>4.2650077619847958E-4</v>
      </c>
      <c r="E90">
        <f t="shared" si="4"/>
        <v>0.95750160778379045</v>
      </c>
      <c r="F90">
        <f t="shared" si="5"/>
        <v>2344.661618000509</v>
      </c>
    </row>
    <row r="91" spans="1:6" x14ac:dyDescent="0.25">
      <c r="A91">
        <v>88</v>
      </c>
      <c r="B91">
        <v>0.24243591628691899</v>
      </c>
      <c r="C91">
        <v>22.7472945658151</v>
      </c>
      <c r="D91">
        <f t="shared" si="3"/>
        <v>4.1292768540772764E-4</v>
      </c>
      <c r="E91">
        <f t="shared" si="4"/>
        <v>0.98984331287506755</v>
      </c>
      <c r="F91">
        <f t="shared" si="5"/>
        <v>2421.7315412324392</v>
      </c>
    </row>
    <row r="92" spans="1:6" x14ac:dyDescent="0.25">
      <c r="A92">
        <v>89</v>
      </c>
      <c r="B92">
        <v>0.234201310081568</v>
      </c>
      <c r="C92">
        <v>22.7472945658151</v>
      </c>
      <c r="D92">
        <f t="shared" si="3"/>
        <v>3.9890213617105639E-4</v>
      </c>
      <c r="E92">
        <f t="shared" si="4"/>
        <v>1.024399680588626</v>
      </c>
      <c r="F92">
        <f t="shared" si="5"/>
        <v>2506.8805336534524</v>
      </c>
    </row>
    <row r="93" spans="1:6" x14ac:dyDescent="0.25">
      <c r="A93">
        <v>90</v>
      </c>
      <c r="B93">
        <v>0.22570108480342299</v>
      </c>
      <c r="C93">
        <v>22.774940765161301</v>
      </c>
      <c r="D93">
        <f t="shared" si="3"/>
        <v>3.8442417266091927E-4</v>
      </c>
      <c r="E93">
        <f t="shared" si="4"/>
        <v>1.0613692353874453</v>
      </c>
      <c r="F93">
        <f t="shared" si="5"/>
        <v>2601.2932357457353</v>
      </c>
    </row>
    <row r="94" spans="1:6" x14ac:dyDescent="0.25">
      <c r="A94">
        <v>91</v>
      </c>
      <c r="B94">
        <v>0.218336018856602</v>
      </c>
      <c r="C94">
        <v>22.7472945658151</v>
      </c>
      <c r="D94">
        <f t="shared" si="3"/>
        <v>3.7187966324632899E-4</v>
      </c>
      <c r="E94">
        <f t="shared" si="4"/>
        <v>1.0945454785966309</v>
      </c>
      <c r="F94">
        <f t="shared" si="5"/>
        <v>2689.0419101450325</v>
      </c>
    </row>
    <row r="95" spans="1:6" x14ac:dyDescent="0.25">
      <c r="A95">
        <v>92</v>
      </c>
      <c r="B95">
        <v>0.21048013281230199</v>
      </c>
      <c r="C95">
        <v>22.774940765161301</v>
      </c>
      <c r="D95">
        <f t="shared" si="3"/>
        <v>3.5849916711034989E-4</v>
      </c>
      <c r="E95">
        <f t="shared" si="4"/>
        <v>1.1311894578656094</v>
      </c>
      <c r="F95">
        <f t="shared" si="5"/>
        <v>2789.4067594644907</v>
      </c>
    </row>
    <row r="96" spans="1:6" x14ac:dyDescent="0.25">
      <c r="A96">
        <v>93</v>
      </c>
      <c r="B96">
        <v>0.202862292651948</v>
      </c>
      <c r="C96">
        <v>22.774940765161301</v>
      </c>
      <c r="D96">
        <f t="shared" si="3"/>
        <v>3.4552412136053528E-4</v>
      </c>
      <c r="E96">
        <f t="shared" si="4"/>
        <v>1.1680533380645155</v>
      </c>
      <c r="F96">
        <f t="shared" si="5"/>
        <v>2894.153948101804</v>
      </c>
    </row>
    <row r="97" spans="1:6" x14ac:dyDescent="0.25">
      <c r="A97">
        <v>94</v>
      </c>
      <c r="B97">
        <v>0.19500636012339101</v>
      </c>
      <c r="C97">
        <v>22.774940765161301</v>
      </c>
      <c r="D97">
        <f t="shared" si="3"/>
        <v>3.321435460504926E-4</v>
      </c>
      <c r="E97">
        <f t="shared" si="4"/>
        <v>1.2075485515454556</v>
      </c>
      <c r="F97">
        <f t="shared" si="5"/>
        <v>3010.7464434909707</v>
      </c>
    </row>
    <row r="98" spans="1:6" x14ac:dyDescent="0.25">
      <c r="A98">
        <v>95</v>
      </c>
      <c r="B98">
        <v>0.186912428195144</v>
      </c>
      <c r="C98">
        <v>22.774940765161301</v>
      </c>
      <c r="D98">
        <f t="shared" si="3"/>
        <v>3.1835759952834739E-4</v>
      </c>
      <c r="E98">
        <f t="shared" si="4"/>
        <v>1.2499405168477558</v>
      </c>
      <c r="F98">
        <f t="shared" si="5"/>
        <v>3141.1218123315361</v>
      </c>
    </row>
    <row r="99" spans="1:6" x14ac:dyDescent="0.25">
      <c r="A99">
        <v>96</v>
      </c>
      <c r="B99">
        <v>0.17858040389869301</v>
      </c>
      <c r="C99">
        <v>22.774940765161301</v>
      </c>
      <c r="D99">
        <f t="shared" si="3"/>
        <v>3.0416612344597249E-4</v>
      </c>
      <c r="E99">
        <f t="shared" si="4"/>
        <v>1.2955417837840706</v>
      </c>
      <c r="F99">
        <f t="shared" si="5"/>
        <v>3287.6771044413335</v>
      </c>
    </row>
    <row r="100" spans="1:6" x14ac:dyDescent="0.25">
      <c r="A100">
        <v>97</v>
      </c>
      <c r="B100">
        <v>0.170594106060037</v>
      </c>
      <c r="C100">
        <v>22.774940765161301</v>
      </c>
      <c r="D100">
        <f t="shared" si="3"/>
        <v>2.9056350411464323E-4</v>
      </c>
      <c r="E100">
        <f t="shared" si="4"/>
        <v>1.3412936394338293</v>
      </c>
      <c r="F100">
        <f t="shared" si="5"/>
        <v>3441.5884508518493</v>
      </c>
    </row>
    <row r="101" spans="1:6" x14ac:dyDescent="0.25">
      <c r="A101">
        <v>98</v>
      </c>
      <c r="B101">
        <v>0.16239854320022001</v>
      </c>
      <c r="C101">
        <v>22.802587935020899</v>
      </c>
      <c r="D101">
        <f t="shared" si="3"/>
        <v>2.766044552486631E-4</v>
      </c>
      <c r="E101">
        <f t="shared" si="4"/>
        <v>1.3905272683493535</v>
      </c>
      <c r="F101">
        <f t="shared" si="5"/>
        <v>3615.2707630866448</v>
      </c>
    </row>
    <row r="102" spans="1:6" x14ac:dyDescent="0.25">
      <c r="A102">
        <v>99</v>
      </c>
      <c r="B102">
        <v>0.15463430580562401</v>
      </c>
      <c r="C102">
        <v>22.802587935020899</v>
      </c>
      <c r="D102">
        <f t="shared" si="3"/>
        <v>2.6338005918800548E-4</v>
      </c>
      <c r="E102">
        <f t="shared" si="4"/>
        <v>1.4395177136331614</v>
      </c>
      <c r="F102">
        <f t="shared" si="5"/>
        <v>3796.794651360382</v>
      </c>
    </row>
    <row r="103" spans="1:6" x14ac:dyDescent="0.25">
      <c r="A103">
        <v>100</v>
      </c>
      <c r="B103">
        <v>0.14622303809979401</v>
      </c>
      <c r="C103">
        <v>22.774940765161301</v>
      </c>
      <c r="D103">
        <f t="shared" si="3"/>
        <v>2.4905361218993519E-4</v>
      </c>
      <c r="E103">
        <f t="shared" si="4"/>
        <v>1.4954476113513875</v>
      </c>
      <c r="F103">
        <f t="shared" si="5"/>
        <v>4015.1997443721966</v>
      </c>
    </row>
    <row r="104" spans="1:6" x14ac:dyDescent="0.25">
      <c r="A104">
        <v>101</v>
      </c>
      <c r="B104">
        <v>0.137811770393964</v>
      </c>
      <c r="C104">
        <v>22.802587935020899</v>
      </c>
      <c r="D104">
        <f t="shared" si="3"/>
        <v>2.3472716519186488E-4</v>
      </c>
      <c r="E104">
        <f t="shared" si="4"/>
        <v>1.5546919541610091</v>
      </c>
      <c r="F104">
        <f t="shared" si="5"/>
        <v>4260.2653134868506</v>
      </c>
    </row>
    <row r="105" spans="1:6" x14ac:dyDescent="0.25">
      <c r="A105">
        <v>102</v>
      </c>
      <c r="B105">
        <v>0.12932607114668501</v>
      </c>
      <c r="C105">
        <v>22.774940765161301</v>
      </c>
      <c r="D105">
        <f t="shared" si="3"/>
        <v>2.2027394306656681E-4</v>
      </c>
      <c r="E105">
        <f t="shared" si="4"/>
        <v>1.6182438271437534</v>
      </c>
      <c r="F105">
        <f t="shared" si="5"/>
        <v>4539.8016037593688</v>
      </c>
    </row>
    <row r="106" spans="1:6" x14ac:dyDescent="0.25">
      <c r="A106">
        <v>103</v>
      </c>
      <c r="B106">
        <v>0.120849079635101</v>
      </c>
      <c r="C106">
        <v>22.802587935020899</v>
      </c>
      <c r="D106">
        <f t="shared" si="3"/>
        <v>2.0583555234579304E-4</v>
      </c>
      <c r="E106">
        <f t="shared" si="4"/>
        <v>1.6860382342367168</v>
      </c>
      <c r="F106">
        <f t="shared" si="5"/>
        <v>4858.2472201889204</v>
      </c>
    </row>
    <row r="107" spans="1:6" x14ac:dyDescent="0.25">
      <c r="A107">
        <v>104</v>
      </c>
      <c r="B107">
        <v>0.112569256107942</v>
      </c>
      <c r="C107">
        <v>22.802587935020899</v>
      </c>
      <c r="D107">
        <f t="shared" si="3"/>
        <v>1.9173298694616833E-4</v>
      </c>
      <c r="E107">
        <f t="shared" si="4"/>
        <v>1.757012083511865</v>
      </c>
      <c r="F107">
        <f t="shared" si="5"/>
        <v>5215.5866130681188</v>
      </c>
    </row>
    <row r="108" spans="1:6" x14ac:dyDescent="0.25">
      <c r="A108">
        <v>105</v>
      </c>
      <c r="B108">
        <v>0.10409226459635799</v>
      </c>
      <c r="C108">
        <v>22.8302253004336</v>
      </c>
      <c r="D108">
        <f t="shared" si="3"/>
        <v>1.7729459622539459E-4</v>
      </c>
      <c r="E108">
        <f t="shared" si="4"/>
        <v>1.8353030601664317</v>
      </c>
      <c r="F108">
        <f t="shared" si="5"/>
        <v>5640.3298311963226</v>
      </c>
    </row>
    <row r="109" spans="1:6" x14ac:dyDescent="0.25">
      <c r="A109">
        <v>106</v>
      </c>
      <c r="B109">
        <v>9.5813484839500904E-2</v>
      </c>
      <c r="C109">
        <v>22.802587935020899</v>
      </c>
      <c r="D109">
        <f t="shared" si="3"/>
        <v>1.6319380862198698E-4</v>
      </c>
      <c r="E109">
        <f t="shared" si="4"/>
        <v>1.9181772901948726</v>
      </c>
      <c r="F109">
        <f t="shared" si="5"/>
        <v>6127.68344855744</v>
      </c>
    </row>
    <row r="110" spans="1:6" x14ac:dyDescent="0.25">
      <c r="A110">
        <v>107</v>
      </c>
      <c r="B110">
        <v>8.8188790691110103E-2</v>
      </c>
      <c r="C110">
        <v>22.802587935020899</v>
      </c>
      <c r="D110">
        <f t="shared" si="3"/>
        <v>1.5020708885349061E-4</v>
      </c>
      <c r="E110">
        <f t="shared" si="4"/>
        <v>2.0011008603284859</v>
      </c>
      <c r="F110">
        <f t="shared" si="5"/>
        <v>6657.4754070054751</v>
      </c>
    </row>
    <row r="111" spans="1:6" x14ac:dyDescent="0.25">
      <c r="A111">
        <v>108</v>
      </c>
      <c r="B111">
        <v>8.2016451309976798E-2</v>
      </c>
      <c r="C111">
        <v>22.8302253004336</v>
      </c>
      <c r="D111">
        <f t="shared" si="3"/>
        <v>1.3969408462029785E-4</v>
      </c>
      <c r="E111">
        <f t="shared" si="4"/>
        <v>2.0736608727216748</v>
      </c>
      <c r="F111">
        <f t="shared" si="5"/>
        <v>7158.4992501156903</v>
      </c>
    </row>
    <row r="112" spans="1:6" x14ac:dyDescent="0.25">
      <c r="A112">
        <v>109</v>
      </c>
      <c r="B112">
        <v>7.7114864746608405E-2</v>
      </c>
      <c r="C112">
        <v>22.8302253004336</v>
      </c>
      <c r="D112">
        <f t="shared" si="3"/>
        <v>1.3134548336749522E-4</v>
      </c>
      <c r="E112">
        <f t="shared" si="4"/>
        <v>2.1352846653387272</v>
      </c>
      <c r="F112">
        <f t="shared" si="5"/>
        <v>7613.5088498024088</v>
      </c>
    </row>
    <row r="113" spans="1:6" x14ac:dyDescent="0.25">
      <c r="A113">
        <v>110</v>
      </c>
      <c r="B113">
        <v>7.4210226108813795E-2</v>
      </c>
      <c r="C113">
        <v>22.8302253004336</v>
      </c>
      <c r="D113">
        <f t="shared" si="3"/>
        <v>1.2639817305135006E-4</v>
      </c>
      <c r="E113">
        <f t="shared" si="4"/>
        <v>2.1736787667393358</v>
      </c>
      <c r="F113">
        <f t="shared" si="5"/>
        <v>7911.5067556691956</v>
      </c>
    </row>
    <row r="114" spans="1:6" x14ac:dyDescent="0.25">
      <c r="A114">
        <v>111</v>
      </c>
      <c r="B114">
        <v>7.2213278183239998E-2</v>
      </c>
      <c r="C114">
        <v>22.8302253004336</v>
      </c>
      <c r="D114">
        <f t="shared" si="3"/>
        <v>1.2299688211469257E-4</v>
      </c>
      <c r="E114">
        <f t="shared" si="4"/>
        <v>2.2009567882498646</v>
      </c>
      <c r="F114">
        <f t="shared" si="5"/>
        <v>8130.2873927122519</v>
      </c>
    </row>
    <row r="115" spans="1:6" x14ac:dyDescent="0.25">
      <c r="A115">
        <v>112</v>
      </c>
      <c r="B115">
        <v>7.1305587471019297E-2</v>
      </c>
      <c r="C115">
        <v>22.8302253004336</v>
      </c>
      <c r="D115">
        <f t="shared" si="3"/>
        <v>1.2145086273520506E-4</v>
      </c>
      <c r="E115">
        <f t="shared" si="4"/>
        <v>2.2136060355924339</v>
      </c>
      <c r="F115">
        <f t="shared" si="5"/>
        <v>8233.7825971665916</v>
      </c>
    </row>
    <row r="116" spans="1:6" x14ac:dyDescent="0.25">
      <c r="A116">
        <v>113</v>
      </c>
      <c r="B116">
        <v>7.1305587471019297E-2</v>
      </c>
      <c r="C116">
        <v>22.8302253004336</v>
      </c>
      <c r="D116">
        <f t="shared" si="3"/>
        <v>1.2145086273520506E-4</v>
      </c>
      <c r="E116">
        <f t="shared" si="4"/>
        <v>2.2136060355924339</v>
      </c>
      <c r="F116">
        <f t="shared" si="5"/>
        <v>8233.7825971665916</v>
      </c>
    </row>
    <row r="117" spans="1:6" x14ac:dyDescent="0.25">
      <c r="A117">
        <v>114</v>
      </c>
      <c r="B117">
        <v>7.1305587471019297E-2</v>
      </c>
      <c r="C117">
        <v>22.8302253004336</v>
      </c>
      <c r="D117">
        <f t="shared" si="3"/>
        <v>1.2145086273520506E-4</v>
      </c>
      <c r="E117">
        <f t="shared" si="4"/>
        <v>2.2136060355924339</v>
      </c>
      <c r="F117">
        <f t="shared" si="5"/>
        <v>8233.7825971665916</v>
      </c>
    </row>
    <row r="118" spans="1:6" x14ac:dyDescent="0.25">
      <c r="A118">
        <v>115</v>
      </c>
      <c r="B118">
        <v>7.1305587471019297E-2</v>
      </c>
      <c r="C118">
        <v>22.8302253004336</v>
      </c>
      <c r="D118">
        <f t="shared" si="3"/>
        <v>1.2145086273520506E-4</v>
      </c>
      <c r="E118">
        <f t="shared" si="4"/>
        <v>2.2136060355924339</v>
      </c>
      <c r="F118">
        <f t="shared" si="5"/>
        <v>8233.7825971665916</v>
      </c>
    </row>
    <row r="119" spans="1:6" x14ac:dyDescent="0.25">
      <c r="A119">
        <v>116</v>
      </c>
      <c r="B119">
        <v>7.1487118523791401E-2</v>
      </c>
      <c r="C119">
        <v>22.8302253004336</v>
      </c>
      <c r="D119">
        <f t="shared" si="3"/>
        <v>1.2176005453565636E-4</v>
      </c>
      <c r="E119">
        <f t="shared" si="4"/>
        <v>2.2110634526320068</v>
      </c>
      <c r="F119">
        <f t="shared" si="5"/>
        <v>8212.8741138758178</v>
      </c>
    </row>
    <row r="120" spans="1:6" x14ac:dyDescent="0.25">
      <c r="A120">
        <v>117</v>
      </c>
      <c r="B120">
        <v>7.1487118523791401E-2</v>
      </c>
      <c r="C120">
        <v>22.8302253004336</v>
      </c>
      <c r="D120">
        <f t="shared" si="3"/>
        <v>1.2176005453565636E-4</v>
      </c>
      <c r="E120">
        <f t="shared" si="4"/>
        <v>2.2110634526320068</v>
      </c>
      <c r="F120">
        <f t="shared" si="5"/>
        <v>8212.8741138758178</v>
      </c>
    </row>
    <row r="121" spans="1:6" x14ac:dyDescent="0.25">
      <c r="A121">
        <v>118</v>
      </c>
      <c r="B121">
        <v>7.1305587471019297E-2</v>
      </c>
      <c r="C121">
        <v>22.8302253004336</v>
      </c>
      <c r="D121">
        <f t="shared" si="3"/>
        <v>1.2145086273520506E-4</v>
      </c>
      <c r="E121">
        <f t="shared" si="4"/>
        <v>2.2136060355924339</v>
      </c>
      <c r="F121">
        <f t="shared" si="5"/>
        <v>8233.7825971665916</v>
      </c>
    </row>
    <row r="122" spans="1:6" x14ac:dyDescent="0.25">
      <c r="A122">
        <v>119</v>
      </c>
      <c r="B122">
        <v>7.1305587471019297E-2</v>
      </c>
      <c r="C122">
        <v>22.8578582800554</v>
      </c>
      <c r="D122">
        <f t="shared" si="3"/>
        <v>1.2145086273520506E-4</v>
      </c>
      <c r="E122">
        <f t="shared" si="4"/>
        <v>2.2136060355924339</v>
      </c>
      <c r="F122">
        <f t="shared" si="5"/>
        <v>8233.7825971665916</v>
      </c>
    </row>
    <row r="123" spans="1:6" x14ac:dyDescent="0.25">
      <c r="A123">
        <v>120</v>
      </c>
      <c r="B123">
        <v>7.1124056418247206E-2</v>
      </c>
      <c r="C123">
        <v>22.8578582800554</v>
      </c>
      <c r="D123">
        <f t="shared" si="3"/>
        <v>1.2114167093475378E-4</v>
      </c>
      <c r="E123">
        <f t="shared" si="4"/>
        <v>2.2161550997634878</v>
      </c>
      <c r="F123">
        <f t="shared" si="5"/>
        <v>8254.7978105617713</v>
      </c>
    </row>
    <row r="124" spans="1:6" x14ac:dyDescent="0.25">
      <c r="A124">
        <v>121</v>
      </c>
      <c r="B124">
        <v>7.1305587471019297E-2</v>
      </c>
      <c r="C124">
        <v>22.8302253004336</v>
      </c>
      <c r="D124">
        <f t="shared" si="3"/>
        <v>1.2145086273520506E-4</v>
      </c>
      <c r="E124">
        <f t="shared" si="4"/>
        <v>2.2136060355924339</v>
      </c>
      <c r="F124">
        <f t="shared" si="5"/>
        <v>8233.7825971665916</v>
      </c>
    </row>
    <row r="125" spans="1:6" x14ac:dyDescent="0.25">
      <c r="A125">
        <v>122</v>
      </c>
      <c r="B125">
        <v>7.1668649576563506E-2</v>
      </c>
      <c r="C125">
        <v>22.8302253004336</v>
      </c>
      <c r="D125">
        <f t="shared" si="3"/>
        <v>1.2206924633610765E-4</v>
      </c>
      <c r="E125">
        <f t="shared" si="4"/>
        <v>2.2085273180077261</v>
      </c>
      <c r="F125">
        <f t="shared" si="5"/>
        <v>8192.0715496725697</v>
      </c>
    </row>
    <row r="126" spans="1:6" x14ac:dyDescent="0.25">
      <c r="A126">
        <v>123</v>
      </c>
      <c r="B126">
        <v>7.1487118523791401E-2</v>
      </c>
      <c r="C126">
        <v>22.8302253004336</v>
      </c>
      <c r="D126">
        <f t="shared" si="3"/>
        <v>1.2176005453565636E-4</v>
      </c>
      <c r="E126">
        <f t="shared" si="4"/>
        <v>2.2110634526320068</v>
      </c>
      <c r="F126">
        <f t="shared" si="5"/>
        <v>8212.8741138758178</v>
      </c>
    </row>
    <row r="127" spans="1:6" x14ac:dyDescent="0.25">
      <c r="A127">
        <v>124</v>
      </c>
      <c r="B127">
        <v>7.1487118523791401E-2</v>
      </c>
      <c r="C127">
        <v>22.8302253004336</v>
      </c>
      <c r="D127">
        <f t="shared" si="3"/>
        <v>1.2176005453565636E-4</v>
      </c>
      <c r="E127">
        <f t="shared" si="4"/>
        <v>2.2110634526320068</v>
      </c>
      <c r="F127">
        <f t="shared" si="5"/>
        <v>8212.8741138758178</v>
      </c>
    </row>
    <row r="128" spans="1:6" x14ac:dyDescent="0.25">
      <c r="A128">
        <v>125</v>
      </c>
      <c r="B128">
        <v>7.1305587471019297E-2</v>
      </c>
      <c r="C128">
        <v>22.8302253004336</v>
      </c>
      <c r="D128">
        <f t="shared" si="3"/>
        <v>1.2145086273520506E-4</v>
      </c>
      <c r="E128">
        <f t="shared" si="4"/>
        <v>2.2136060355924339</v>
      </c>
      <c r="F128">
        <f t="shared" si="5"/>
        <v>8233.7825971665916</v>
      </c>
    </row>
    <row r="129" spans="1:6" x14ac:dyDescent="0.25">
      <c r="A129">
        <v>126</v>
      </c>
      <c r="B129">
        <v>7.1124056418247206E-2</v>
      </c>
      <c r="C129">
        <v>22.8578582800554</v>
      </c>
      <c r="D129">
        <f t="shared" si="3"/>
        <v>1.2114167093475378E-4</v>
      </c>
      <c r="E129">
        <f t="shared" si="4"/>
        <v>2.2161550997634878</v>
      </c>
      <c r="F129">
        <f t="shared" si="5"/>
        <v>8254.7978105617713</v>
      </c>
    </row>
    <row r="130" spans="1:6" x14ac:dyDescent="0.25">
      <c r="A130">
        <v>127</v>
      </c>
      <c r="B130">
        <v>7.1487118523791401E-2</v>
      </c>
      <c r="C130">
        <v>22.8578582800554</v>
      </c>
      <c r="D130">
        <f t="shared" si="3"/>
        <v>1.2176005453565636E-4</v>
      </c>
      <c r="E130">
        <f t="shared" si="4"/>
        <v>2.2110634526320068</v>
      </c>
      <c r="F130">
        <f t="shared" si="5"/>
        <v>8212.8741138758178</v>
      </c>
    </row>
    <row r="131" spans="1:6" x14ac:dyDescent="0.25">
      <c r="A131">
        <v>128</v>
      </c>
      <c r="B131">
        <v>7.1305587471019297E-2</v>
      </c>
      <c r="C131">
        <v>22.8302253004336</v>
      </c>
      <c r="D131">
        <f t="shared" si="3"/>
        <v>1.2145086273520506E-4</v>
      </c>
      <c r="E131">
        <f t="shared" si="4"/>
        <v>2.2136060355924339</v>
      </c>
      <c r="F131">
        <f t="shared" si="5"/>
        <v>8233.7825971665916</v>
      </c>
    </row>
    <row r="132" spans="1:6" x14ac:dyDescent="0.25">
      <c r="A132">
        <v>129</v>
      </c>
      <c r="B132">
        <v>7.1668649576563506E-2</v>
      </c>
      <c r="C132">
        <v>22.8578582800554</v>
      </c>
      <c r="D132">
        <f t="shared" si="3"/>
        <v>1.2206924633610765E-4</v>
      </c>
      <c r="E132">
        <f t="shared" si="4"/>
        <v>2.2085273180077261</v>
      </c>
      <c r="F132">
        <f t="shared" si="5"/>
        <v>8192.0715496725697</v>
      </c>
    </row>
    <row r="133" spans="1:6" x14ac:dyDescent="0.25">
      <c r="A133">
        <v>130</v>
      </c>
      <c r="B133">
        <v>7.1668649576563506E-2</v>
      </c>
      <c r="C133">
        <v>22.8578582800554</v>
      </c>
      <c r="D133">
        <f t="shared" ref="D133:D196" si="6">B133/$B$3*$J$1</f>
        <v>1.2206924633610765E-4</v>
      </c>
      <c r="E133">
        <f t="shared" ref="E133:E196" si="7">LN($J$1/D133)</f>
        <v>2.2085273180077261</v>
      </c>
      <c r="F133">
        <f t="shared" ref="F133:F196" si="8">1/D133</f>
        <v>8192.0715496725697</v>
      </c>
    </row>
    <row r="134" spans="1:6" x14ac:dyDescent="0.25">
      <c r="A134">
        <v>131</v>
      </c>
      <c r="B134">
        <v>7.1850216077695803E-2</v>
      </c>
      <c r="C134">
        <v>22.8578582800554</v>
      </c>
      <c r="D134">
        <f t="shared" si="6"/>
        <v>1.2237849851378998E-4</v>
      </c>
      <c r="E134">
        <f t="shared" si="7"/>
        <v>2.2059971057297805</v>
      </c>
      <c r="F134">
        <f t="shared" si="8"/>
        <v>8171.370070268651</v>
      </c>
    </row>
    <row r="135" spans="1:6" x14ac:dyDescent="0.25">
      <c r="A135">
        <v>132</v>
      </c>
      <c r="B135">
        <v>7.1668649576563506E-2</v>
      </c>
      <c r="C135">
        <v>22.885486894381302</v>
      </c>
      <c r="D135">
        <f t="shared" si="6"/>
        <v>1.2206924633610765E-4</v>
      </c>
      <c r="E135">
        <f t="shared" si="7"/>
        <v>2.2085273180077261</v>
      </c>
      <c r="F135">
        <f t="shared" si="8"/>
        <v>8192.0715496725697</v>
      </c>
    </row>
    <row r="136" spans="1:6" x14ac:dyDescent="0.25">
      <c r="A136">
        <v>133</v>
      </c>
      <c r="B136">
        <v>7.1668649576563506E-2</v>
      </c>
      <c r="C136">
        <v>22.885486894381302</v>
      </c>
      <c r="D136">
        <f t="shared" si="6"/>
        <v>1.2206924633610765E-4</v>
      </c>
      <c r="E136">
        <f t="shared" si="7"/>
        <v>2.2085273180077261</v>
      </c>
      <c r="F136">
        <f t="shared" si="8"/>
        <v>8192.0715496725697</v>
      </c>
    </row>
    <row r="137" spans="1:6" x14ac:dyDescent="0.25">
      <c r="A137">
        <v>134</v>
      </c>
      <c r="B137">
        <v>7.1668649576563506E-2</v>
      </c>
      <c r="C137">
        <v>22.885486894381302</v>
      </c>
      <c r="D137">
        <f t="shared" si="6"/>
        <v>1.2206924633610765E-4</v>
      </c>
      <c r="E137">
        <f t="shared" si="7"/>
        <v>2.2085273180077261</v>
      </c>
      <c r="F137">
        <f t="shared" si="8"/>
        <v>8192.0715496725697</v>
      </c>
    </row>
    <row r="138" spans="1:6" x14ac:dyDescent="0.25">
      <c r="A138">
        <v>135</v>
      </c>
      <c r="B138">
        <v>7.1668649576563506E-2</v>
      </c>
      <c r="C138">
        <v>22.8578582800554</v>
      </c>
      <c r="D138">
        <f t="shared" si="6"/>
        <v>1.2206924633610765E-4</v>
      </c>
      <c r="E138">
        <f t="shared" si="7"/>
        <v>2.2085273180077261</v>
      </c>
      <c r="F138">
        <f t="shared" si="8"/>
        <v>8192.0715496725697</v>
      </c>
    </row>
    <row r="139" spans="1:6" x14ac:dyDescent="0.25">
      <c r="A139">
        <v>136</v>
      </c>
      <c r="B139">
        <v>7.1668649576563506E-2</v>
      </c>
      <c r="C139">
        <v>22.885486894381302</v>
      </c>
      <c r="D139">
        <f t="shared" si="6"/>
        <v>1.2206924633610765E-4</v>
      </c>
      <c r="E139">
        <f t="shared" si="7"/>
        <v>2.2085273180077261</v>
      </c>
      <c r="F139">
        <f t="shared" si="8"/>
        <v>8192.0715496725697</v>
      </c>
    </row>
    <row r="140" spans="1:6" x14ac:dyDescent="0.25">
      <c r="A140">
        <v>137</v>
      </c>
      <c r="B140">
        <v>7.1668649576563506E-2</v>
      </c>
      <c r="C140">
        <v>22.885486894381302</v>
      </c>
      <c r="D140">
        <f t="shared" si="6"/>
        <v>1.2206924633610765E-4</v>
      </c>
      <c r="E140">
        <f t="shared" si="7"/>
        <v>2.2085273180077261</v>
      </c>
      <c r="F140">
        <f t="shared" si="8"/>
        <v>8192.0715496725697</v>
      </c>
    </row>
    <row r="141" spans="1:6" x14ac:dyDescent="0.25">
      <c r="A141">
        <v>138</v>
      </c>
      <c r="B141">
        <v>7.1850216077695803E-2</v>
      </c>
      <c r="C141">
        <v>22.885486894381302</v>
      </c>
      <c r="D141">
        <f t="shared" si="6"/>
        <v>1.2237849851378998E-4</v>
      </c>
      <c r="E141">
        <f t="shared" si="7"/>
        <v>2.2059971057297805</v>
      </c>
      <c r="F141">
        <f t="shared" si="8"/>
        <v>8171.370070268651</v>
      </c>
    </row>
    <row r="142" spans="1:6" x14ac:dyDescent="0.25">
      <c r="A142">
        <v>139</v>
      </c>
      <c r="B142">
        <v>7.1668649576563506E-2</v>
      </c>
      <c r="C142">
        <v>22.885486894381302</v>
      </c>
      <c r="D142">
        <f t="shared" si="6"/>
        <v>1.2206924633610765E-4</v>
      </c>
      <c r="E142">
        <f t="shared" si="7"/>
        <v>2.2085273180077261</v>
      </c>
      <c r="F142">
        <f t="shared" si="8"/>
        <v>8192.0715496725697</v>
      </c>
    </row>
    <row r="143" spans="1:6" x14ac:dyDescent="0.25">
      <c r="A143">
        <v>140</v>
      </c>
      <c r="B143">
        <v>7.1487118523791401E-2</v>
      </c>
      <c r="C143">
        <v>22.8578582800554</v>
      </c>
      <c r="D143">
        <f t="shared" si="6"/>
        <v>1.2176005453565636E-4</v>
      </c>
      <c r="E143">
        <f t="shared" si="7"/>
        <v>2.2110634526320068</v>
      </c>
      <c r="F143">
        <f t="shared" si="8"/>
        <v>8212.8741138758178</v>
      </c>
    </row>
    <row r="144" spans="1:6" x14ac:dyDescent="0.25">
      <c r="A144">
        <v>141</v>
      </c>
      <c r="B144">
        <v>7.1305587471019297E-2</v>
      </c>
      <c r="C144">
        <v>22.885486894381302</v>
      </c>
      <c r="D144">
        <f t="shared" si="6"/>
        <v>1.2145086273520506E-4</v>
      </c>
      <c r="E144">
        <f t="shared" si="7"/>
        <v>2.2136060355924339</v>
      </c>
      <c r="F144">
        <f t="shared" si="8"/>
        <v>8233.7825971665916</v>
      </c>
    </row>
    <row r="145" spans="1:6" x14ac:dyDescent="0.25">
      <c r="A145">
        <v>142</v>
      </c>
      <c r="B145">
        <v>7.1305587471019297E-2</v>
      </c>
      <c r="C145">
        <v>22.913116557794901</v>
      </c>
      <c r="D145">
        <f t="shared" si="6"/>
        <v>1.2145086273520506E-4</v>
      </c>
      <c r="E145">
        <f t="shared" si="7"/>
        <v>2.2136060355924339</v>
      </c>
      <c r="F145">
        <f t="shared" si="8"/>
        <v>8233.7825971665916</v>
      </c>
    </row>
    <row r="146" spans="1:6" x14ac:dyDescent="0.25">
      <c r="A146">
        <v>143</v>
      </c>
      <c r="B146">
        <v>7.2031747130467894E-2</v>
      </c>
      <c r="C146">
        <v>22.885486894381302</v>
      </c>
      <c r="D146">
        <f t="shared" si="6"/>
        <v>1.2268769031424125E-4</v>
      </c>
      <c r="E146">
        <f t="shared" si="7"/>
        <v>2.2034737713931469</v>
      </c>
      <c r="F146">
        <f t="shared" si="8"/>
        <v>8150.776964165595</v>
      </c>
    </row>
    <row r="147" spans="1:6" x14ac:dyDescent="0.25">
      <c r="A147">
        <v>144</v>
      </c>
      <c r="B147">
        <v>7.1850216077695803E-2</v>
      </c>
      <c r="C147">
        <v>22.913116557794901</v>
      </c>
      <c r="D147">
        <f t="shared" si="6"/>
        <v>1.2237849851378998E-4</v>
      </c>
      <c r="E147">
        <f t="shared" si="7"/>
        <v>2.2059971057297805</v>
      </c>
      <c r="F147">
        <f t="shared" si="8"/>
        <v>8171.370070268651</v>
      </c>
    </row>
    <row r="148" spans="1:6" x14ac:dyDescent="0.25">
      <c r="A148">
        <v>145</v>
      </c>
      <c r="B148">
        <v>7.1850216077695803E-2</v>
      </c>
      <c r="C148">
        <v>22.913116557794901</v>
      </c>
      <c r="D148">
        <f t="shared" si="6"/>
        <v>1.2237849851378998E-4</v>
      </c>
      <c r="E148">
        <f t="shared" si="7"/>
        <v>2.2059971057297805</v>
      </c>
      <c r="F148">
        <f t="shared" si="8"/>
        <v>8171.370070268651</v>
      </c>
    </row>
    <row r="149" spans="1:6" x14ac:dyDescent="0.25">
      <c r="A149">
        <v>146</v>
      </c>
      <c r="B149">
        <v>7.1850216077695803E-2</v>
      </c>
      <c r="C149">
        <v>22.913116557794901</v>
      </c>
      <c r="D149">
        <f t="shared" si="6"/>
        <v>1.2237849851378998E-4</v>
      </c>
      <c r="E149">
        <f t="shared" si="7"/>
        <v>2.2059971057297805</v>
      </c>
      <c r="F149">
        <f t="shared" si="8"/>
        <v>8171.370070268651</v>
      </c>
    </row>
    <row r="150" spans="1:6" x14ac:dyDescent="0.25">
      <c r="A150">
        <v>147</v>
      </c>
      <c r="B150">
        <v>7.1850216077695803E-2</v>
      </c>
      <c r="C150">
        <v>22.940736502171699</v>
      </c>
      <c r="D150">
        <f t="shared" si="6"/>
        <v>1.2237849851378998E-4</v>
      </c>
      <c r="E150">
        <f t="shared" si="7"/>
        <v>2.2059971057297805</v>
      </c>
      <c r="F150">
        <f t="shared" si="8"/>
        <v>8171.370070268651</v>
      </c>
    </row>
    <row r="151" spans="1:6" x14ac:dyDescent="0.25">
      <c r="A151">
        <v>148</v>
      </c>
      <c r="B151">
        <v>7.2031747130467894E-2</v>
      </c>
      <c r="C151">
        <v>22.940736502171699</v>
      </c>
      <c r="D151">
        <f t="shared" si="6"/>
        <v>1.2268769031424125E-4</v>
      </c>
      <c r="E151">
        <f t="shared" si="7"/>
        <v>2.2034737713931469</v>
      </c>
      <c r="F151">
        <f t="shared" si="8"/>
        <v>8150.776964165595</v>
      </c>
    </row>
    <row r="152" spans="1:6" x14ac:dyDescent="0.25">
      <c r="A152">
        <v>149</v>
      </c>
      <c r="B152">
        <v>7.2031747130467894E-2</v>
      </c>
      <c r="C152">
        <v>22.913116557794901</v>
      </c>
      <c r="D152">
        <f t="shared" si="6"/>
        <v>1.2268769031424125E-4</v>
      </c>
      <c r="E152">
        <f t="shared" si="7"/>
        <v>2.2034737713931469</v>
      </c>
      <c r="F152">
        <f t="shared" si="8"/>
        <v>8150.776964165595</v>
      </c>
    </row>
    <row r="153" spans="1:6" x14ac:dyDescent="0.25">
      <c r="A153">
        <v>150</v>
      </c>
      <c r="B153">
        <v>7.2031747130467894E-2</v>
      </c>
      <c r="C153">
        <v>22.940736502171699</v>
      </c>
      <c r="D153">
        <f t="shared" si="6"/>
        <v>1.2268769031424125E-4</v>
      </c>
      <c r="E153">
        <f t="shared" si="7"/>
        <v>2.2034737713931469</v>
      </c>
      <c r="F153">
        <f t="shared" si="8"/>
        <v>8150.776964165595</v>
      </c>
    </row>
    <row r="154" spans="1:6" x14ac:dyDescent="0.25">
      <c r="A154">
        <v>151</v>
      </c>
      <c r="B154">
        <v>7.1850216077695803E-2</v>
      </c>
      <c r="C154">
        <v>22.913116557794901</v>
      </c>
      <c r="D154">
        <f t="shared" si="6"/>
        <v>1.2237849851378998E-4</v>
      </c>
      <c r="E154">
        <f t="shared" si="7"/>
        <v>2.2059971057297805</v>
      </c>
      <c r="F154">
        <f t="shared" si="8"/>
        <v>8171.370070268651</v>
      </c>
    </row>
    <row r="155" spans="1:6" x14ac:dyDescent="0.25">
      <c r="A155">
        <v>152</v>
      </c>
      <c r="B155">
        <v>7.1668649576563506E-2</v>
      </c>
      <c r="C155">
        <v>22.913116557794901</v>
      </c>
      <c r="D155">
        <f t="shared" si="6"/>
        <v>1.2206924633610765E-4</v>
      </c>
      <c r="E155">
        <f t="shared" si="7"/>
        <v>2.2085273180077261</v>
      </c>
      <c r="F155">
        <f t="shared" si="8"/>
        <v>8192.0715496725697</v>
      </c>
    </row>
    <row r="156" spans="1:6" x14ac:dyDescent="0.25">
      <c r="A156">
        <v>153</v>
      </c>
      <c r="B156">
        <v>7.1668649576563506E-2</v>
      </c>
      <c r="C156">
        <v>22.913116557794901</v>
      </c>
      <c r="D156">
        <f t="shared" si="6"/>
        <v>1.2206924633610765E-4</v>
      </c>
      <c r="E156">
        <f t="shared" si="7"/>
        <v>2.2085273180077261</v>
      </c>
      <c r="F156">
        <f t="shared" si="8"/>
        <v>8192.0715496725697</v>
      </c>
    </row>
    <row r="157" spans="1:6" x14ac:dyDescent="0.25">
      <c r="A157">
        <v>154</v>
      </c>
      <c r="B157">
        <v>7.1668649576563506E-2</v>
      </c>
      <c r="C157">
        <v>22.913116557794901</v>
      </c>
      <c r="D157">
        <f t="shared" si="6"/>
        <v>1.2206924633610765E-4</v>
      </c>
      <c r="E157">
        <f t="shared" si="7"/>
        <v>2.2085273180077261</v>
      </c>
      <c r="F157">
        <f t="shared" si="8"/>
        <v>8192.0715496725697</v>
      </c>
    </row>
    <row r="158" spans="1:6" x14ac:dyDescent="0.25">
      <c r="A158">
        <v>155</v>
      </c>
      <c r="B158">
        <v>7.1487118523791401E-2</v>
      </c>
      <c r="C158">
        <v>22.940736502171699</v>
      </c>
      <c r="D158">
        <f t="shared" si="6"/>
        <v>1.2176005453565636E-4</v>
      </c>
      <c r="E158">
        <f t="shared" si="7"/>
        <v>2.2110634526320068</v>
      </c>
      <c r="F158">
        <f t="shared" si="8"/>
        <v>8212.8741138758178</v>
      </c>
    </row>
    <row r="159" spans="1:6" x14ac:dyDescent="0.25">
      <c r="A159">
        <v>156</v>
      </c>
      <c r="B159">
        <v>7.1668649576563506E-2</v>
      </c>
      <c r="C159">
        <v>22.913116557794901</v>
      </c>
      <c r="D159">
        <f t="shared" si="6"/>
        <v>1.2206924633610765E-4</v>
      </c>
      <c r="E159">
        <f t="shared" si="7"/>
        <v>2.2085273180077261</v>
      </c>
      <c r="F159">
        <f t="shared" si="8"/>
        <v>8192.0715496725697</v>
      </c>
    </row>
    <row r="160" spans="1:6" x14ac:dyDescent="0.25">
      <c r="A160">
        <v>157</v>
      </c>
      <c r="B160">
        <v>7.1850216077695803E-2</v>
      </c>
      <c r="C160">
        <v>22.940736502171699</v>
      </c>
      <c r="D160">
        <f t="shared" si="6"/>
        <v>1.2237849851378998E-4</v>
      </c>
      <c r="E160">
        <f t="shared" si="7"/>
        <v>2.2059971057297805</v>
      </c>
      <c r="F160">
        <f t="shared" si="8"/>
        <v>8171.370070268651</v>
      </c>
    </row>
    <row r="161" spans="1:6" x14ac:dyDescent="0.25">
      <c r="A161">
        <v>158</v>
      </c>
      <c r="B161">
        <v>7.1850216077695803E-2</v>
      </c>
      <c r="C161">
        <v>22.940736502171699</v>
      </c>
      <c r="D161">
        <f t="shared" si="6"/>
        <v>1.2237849851378998E-4</v>
      </c>
      <c r="E161">
        <f t="shared" si="7"/>
        <v>2.2059971057297805</v>
      </c>
      <c r="F161">
        <f t="shared" si="8"/>
        <v>8171.370070268651</v>
      </c>
    </row>
    <row r="162" spans="1:6" x14ac:dyDescent="0.25">
      <c r="A162">
        <v>159</v>
      </c>
      <c r="B162">
        <v>7.2031747130467894E-2</v>
      </c>
      <c r="C162">
        <v>22.913116557794901</v>
      </c>
      <c r="D162">
        <f t="shared" si="6"/>
        <v>1.2268769031424125E-4</v>
      </c>
      <c r="E162">
        <f t="shared" si="7"/>
        <v>2.2034737713931469</v>
      </c>
      <c r="F162">
        <f t="shared" si="8"/>
        <v>8150.776964165595</v>
      </c>
    </row>
    <row r="163" spans="1:6" x14ac:dyDescent="0.25">
      <c r="A163">
        <v>160</v>
      </c>
      <c r="B163">
        <v>7.1850216077695803E-2</v>
      </c>
      <c r="C163">
        <v>22.940736502171699</v>
      </c>
      <c r="D163">
        <f t="shared" si="6"/>
        <v>1.2237849851378998E-4</v>
      </c>
      <c r="E163">
        <f t="shared" si="7"/>
        <v>2.2059971057297805</v>
      </c>
      <c r="F163">
        <f t="shared" si="8"/>
        <v>8171.370070268651</v>
      </c>
    </row>
    <row r="164" spans="1:6" x14ac:dyDescent="0.25">
      <c r="A164">
        <v>161</v>
      </c>
      <c r="B164">
        <v>7.1668649576563506E-2</v>
      </c>
      <c r="C164">
        <v>22.940736502171699</v>
      </c>
      <c r="D164">
        <f t="shared" si="6"/>
        <v>1.2206924633610765E-4</v>
      </c>
      <c r="E164">
        <f t="shared" si="7"/>
        <v>2.2085273180077261</v>
      </c>
      <c r="F164">
        <f t="shared" si="8"/>
        <v>8192.0715496725697</v>
      </c>
    </row>
    <row r="165" spans="1:6" x14ac:dyDescent="0.25">
      <c r="A165">
        <v>162</v>
      </c>
      <c r="B165">
        <v>7.1668649576563506E-2</v>
      </c>
      <c r="C165">
        <v>22.940736502171699</v>
      </c>
      <c r="D165">
        <f t="shared" si="6"/>
        <v>1.2206924633610765E-4</v>
      </c>
      <c r="E165">
        <f t="shared" si="7"/>
        <v>2.2085273180077261</v>
      </c>
      <c r="F165">
        <f t="shared" si="8"/>
        <v>8192.0715496725697</v>
      </c>
    </row>
    <row r="166" spans="1:6" x14ac:dyDescent="0.25">
      <c r="A166">
        <v>163</v>
      </c>
      <c r="B166">
        <v>7.1668649576563506E-2</v>
      </c>
      <c r="C166">
        <v>22.940736502171699</v>
      </c>
      <c r="D166">
        <f t="shared" si="6"/>
        <v>1.2206924633610765E-4</v>
      </c>
      <c r="E166">
        <f t="shared" si="7"/>
        <v>2.2085273180077261</v>
      </c>
      <c r="F166">
        <f t="shared" si="8"/>
        <v>8192.0715496725697</v>
      </c>
    </row>
    <row r="167" spans="1:6" x14ac:dyDescent="0.25">
      <c r="A167">
        <v>164</v>
      </c>
      <c r="B167">
        <v>7.1668649576563506E-2</v>
      </c>
      <c r="C167">
        <v>22.940736502171699</v>
      </c>
      <c r="D167">
        <f t="shared" si="6"/>
        <v>1.2206924633610765E-4</v>
      </c>
      <c r="E167">
        <f t="shared" si="7"/>
        <v>2.2085273180077261</v>
      </c>
      <c r="F167">
        <f t="shared" si="8"/>
        <v>8192.0715496725697</v>
      </c>
    </row>
    <row r="168" spans="1:6" x14ac:dyDescent="0.25">
      <c r="A168">
        <v>165</v>
      </c>
      <c r="B168">
        <v>7.1850216077695803E-2</v>
      </c>
      <c r="C168">
        <v>22.940736502171699</v>
      </c>
      <c r="D168">
        <f t="shared" si="6"/>
        <v>1.2237849851378998E-4</v>
      </c>
      <c r="E168">
        <f t="shared" si="7"/>
        <v>2.2059971057297805</v>
      </c>
      <c r="F168">
        <f t="shared" si="8"/>
        <v>8171.370070268651</v>
      </c>
    </row>
    <row r="169" spans="1:6" x14ac:dyDescent="0.25">
      <c r="A169">
        <v>166</v>
      </c>
      <c r="B169">
        <v>7.1668649576563506E-2</v>
      </c>
      <c r="C169">
        <v>22.940736502171699</v>
      </c>
      <c r="D169">
        <f t="shared" si="6"/>
        <v>1.2206924633610765E-4</v>
      </c>
      <c r="E169">
        <f t="shared" si="7"/>
        <v>2.2085273180077261</v>
      </c>
      <c r="F169">
        <f t="shared" si="8"/>
        <v>8192.0715496725697</v>
      </c>
    </row>
    <row r="170" spans="1:6" x14ac:dyDescent="0.25">
      <c r="A170">
        <v>167</v>
      </c>
      <c r="B170">
        <v>7.1668649576563506E-2</v>
      </c>
      <c r="C170">
        <v>22.940736502171699</v>
      </c>
      <c r="D170">
        <f t="shared" si="6"/>
        <v>1.2206924633610765E-4</v>
      </c>
      <c r="E170">
        <f t="shared" si="7"/>
        <v>2.2085273180077261</v>
      </c>
      <c r="F170">
        <f t="shared" si="8"/>
        <v>8192.0715496725697</v>
      </c>
    </row>
    <row r="171" spans="1:6" x14ac:dyDescent="0.25">
      <c r="A171">
        <v>168</v>
      </c>
      <c r="B171">
        <v>7.1668649576563506E-2</v>
      </c>
      <c r="C171">
        <v>22.940736502171699</v>
      </c>
      <c r="D171">
        <f t="shared" si="6"/>
        <v>1.2206924633610765E-4</v>
      </c>
      <c r="E171">
        <f t="shared" si="7"/>
        <v>2.2085273180077261</v>
      </c>
      <c r="F171">
        <f t="shared" si="8"/>
        <v>8192.0715496725697</v>
      </c>
    </row>
    <row r="172" spans="1:6" x14ac:dyDescent="0.25">
      <c r="A172">
        <v>169</v>
      </c>
      <c r="B172">
        <v>7.2031747130467894E-2</v>
      </c>
      <c r="C172">
        <v>22.940736502171699</v>
      </c>
      <c r="D172">
        <f t="shared" si="6"/>
        <v>1.2268769031424125E-4</v>
      </c>
      <c r="E172">
        <f t="shared" si="7"/>
        <v>2.2034737713931469</v>
      </c>
      <c r="F172">
        <f t="shared" si="8"/>
        <v>8150.776964165595</v>
      </c>
    </row>
    <row r="173" spans="1:6" x14ac:dyDescent="0.25">
      <c r="A173">
        <v>170</v>
      </c>
      <c r="B173">
        <v>7.1487118523791401E-2</v>
      </c>
      <c r="C173">
        <v>22.940736502171699</v>
      </c>
      <c r="D173">
        <f t="shared" si="6"/>
        <v>1.2176005453565636E-4</v>
      </c>
      <c r="E173">
        <f t="shared" si="7"/>
        <v>2.2110634526320068</v>
      </c>
      <c r="F173">
        <f t="shared" si="8"/>
        <v>8212.8741138758178</v>
      </c>
    </row>
    <row r="174" spans="1:6" x14ac:dyDescent="0.25">
      <c r="A174">
        <v>171</v>
      </c>
      <c r="B174">
        <v>7.1487118523791401E-2</v>
      </c>
      <c r="C174">
        <v>22.940736502171699</v>
      </c>
      <c r="D174">
        <f t="shared" si="6"/>
        <v>1.2176005453565636E-4</v>
      </c>
      <c r="E174">
        <f t="shared" si="7"/>
        <v>2.2110634526320068</v>
      </c>
      <c r="F174">
        <f t="shared" si="8"/>
        <v>8212.8741138758178</v>
      </c>
    </row>
    <row r="175" spans="1:6" x14ac:dyDescent="0.25">
      <c r="A175">
        <v>172</v>
      </c>
      <c r="B175">
        <v>7.1668649576563506E-2</v>
      </c>
      <c r="C175">
        <v>22.940736502171699</v>
      </c>
      <c r="D175">
        <f t="shared" si="6"/>
        <v>1.2206924633610765E-4</v>
      </c>
      <c r="E175">
        <f t="shared" si="7"/>
        <v>2.2085273180077261</v>
      </c>
      <c r="F175">
        <f t="shared" si="8"/>
        <v>8192.0715496725697</v>
      </c>
    </row>
    <row r="176" spans="1:6" x14ac:dyDescent="0.25">
      <c r="A176">
        <v>173</v>
      </c>
      <c r="B176">
        <v>7.1305587471019297E-2</v>
      </c>
      <c r="C176">
        <v>22.940736502171699</v>
      </c>
      <c r="D176">
        <f t="shared" si="6"/>
        <v>1.2145086273520506E-4</v>
      </c>
      <c r="E176">
        <f t="shared" si="7"/>
        <v>2.2136060355924339</v>
      </c>
      <c r="F176">
        <f t="shared" si="8"/>
        <v>8233.7825971665916</v>
      </c>
    </row>
    <row r="177" spans="1:6" x14ac:dyDescent="0.25">
      <c r="A177">
        <v>174</v>
      </c>
      <c r="B177">
        <v>7.1668649576563506E-2</v>
      </c>
      <c r="C177">
        <v>22.940736502171699</v>
      </c>
      <c r="D177">
        <f t="shared" si="6"/>
        <v>1.2206924633610765E-4</v>
      </c>
      <c r="E177">
        <f t="shared" si="7"/>
        <v>2.2085273180077261</v>
      </c>
      <c r="F177">
        <f t="shared" si="8"/>
        <v>8192.0715496725697</v>
      </c>
    </row>
    <row r="178" spans="1:6" x14ac:dyDescent="0.25">
      <c r="A178">
        <v>175</v>
      </c>
      <c r="B178">
        <v>7.1305587471019297E-2</v>
      </c>
      <c r="C178">
        <v>22.940736502171699</v>
      </c>
      <c r="D178">
        <f t="shared" si="6"/>
        <v>1.2145086273520506E-4</v>
      </c>
      <c r="E178">
        <f t="shared" si="7"/>
        <v>2.2136060355924339</v>
      </c>
      <c r="F178">
        <f t="shared" si="8"/>
        <v>8233.7825971665916</v>
      </c>
    </row>
    <row r="179" spans="1:6" x14ac:dyDescent="0.25">
      <c r="A179">
        <v>176</v>
      </c>
      <c r="B179">
        <v>7.1305587471019297E-2</v>
      </c>
      <c r="C179">
        <v>22.940736502171699</v>
      </c>
      <c r="D179">
        <f t="shared" si="6"/>
        <v>1.2145086273520506E-4</v>
      </c>
      <c r="E179">
        <f t="shared" si="7"/>
        <v>2.2136060355924339</v>
      </c>
      <c r="F179">
        <f t="shared" si="8"/>
        <v>8233.7825971665916</v>
      </c>
    </row>
    <row r="180" spans="1:6" x14ac:dyDescent="0.25">
      <c r="A180">
        <v>177</v>
      </c>
      <c r="B180">
        <v>7.1305587471019297E-2</v>
      </c>
      <c r="C180">
        <v>22.940736502171699</v>
      </c>
      <c r="D180">
        <f t="shared" si="6"/>
        <v>1.2145086273520506E-4</v>
      </c>
      <c r="E180">
        <f t="shared" si="7"/>
        <v>2.2136060355924339</v>
      </c>
      <c r="F180">
        <f t="shared" si="8"/>
        <v>8233.7825971665916</v>
      </c>
    </row>
    <row r="181" spans="1:6" x14ac:dyDescent="0.25">
      <c r="A181">
        <v>178</v>
      </c>
      <c r="B181">
        <v>7.1487118523791401E-2</v>
      </c>
      <c r="C181">
        <v>22.940736502171699</v>
      </c>
      <c r="D181">
        <f t="shared" si="6"/>
        <v>1.2176005453565636E-4</v>
      </c>
      <c r="E181">
        <f t="shared" si="7"/>
        <v>2.2110634526320068</v>
      </c>
      <c r="F181">
        <f t="shared" si="8"/>
        <v>8212.8741138758178</v>
      </c>
    </row>
    <row r="182" spans="1:6" x14ac:dyDescent="0.25">
      <c r="A182">
        <v>179</v>
      </c>
      <c r="B182">
        <v>7.1668649576563506E-2</v>
      </c>
      <c r="C182">
        <v>22.940736502171699</v>
      </c>
      <c r="D182">
        <f t="shared" si="6"/>
        <v>1.2206924633610765E-4</v>
      </c>
      <c r="E182">
        <f t="shared" si="7"/>
        <v>2.2085273180077261</v>
      </c>
      <c r="F182">
        <f t="shared" si="8"/>
        <v>8192.0715496725697</v>
      </c>
    </row>
    <row r="183" spans="1:6" x14ac:dyDescent="0.25">
      <c r="A183">
        <v>180</v>
      </c>
      <c r="B183">
        <v>7.1305587471019297E-2</v>
      </c>
      <c r="C183">
        <v>22.9683521427418</v>
      </c>
      <c r="D183">
        <f t="shared" si="6"/>
        <v>1.2145086273520506E-4</v>
      </c>
      <c r="E183">
        <f t="shared" si="7"/>
        <v>2.2136060355924339</v>
      </c>
      <c r="F183">
        <f t="shared" si="8"/>
        <v>8233.7825971665916</v>
      </c>
    </row>
    <row r="184" spans="1:6" x14ac:dyDescent="0.25">
      <c r="A184">
        <v>181</v>
      </c>
      <c r="B184">
        <v>7.1487118523791401E-2</v>
      </c>
      <c r="C184">
        <v>22.9683521427418</v>
      </c>
      <c r="D184">
        <f t="shared" si="6"/>
        <v>1.2176005453565636E-4</v>
      </c>
      <c r="E184">
        <f t="shared" si="7"/>
        <v>2.2110634526320068</v>
      </c>
      <c r="F184">
        <f t="shared" si="8"/>
        <v>8212.8741138758178</v>
      </c>
    </row>
    <row r="185" spans="1:6" x14ac:dyDescent="0.25">
      <c r="A185">
        <v>182</v>
      </c>
      <c r="B185">
        <v>7.1668649576563506E-2</v>
      </c>
      <c r="C185">
        <v>22.9683521427418</v>
      </c>
      <c r="D185">
        <f t="shared" si="6"/>
        <v>1.2206924633610765E-4</v>
      </c>
      <c r="E185">
        <f t="shared" si="7"/>
        <v>2.2085273180077261</v>
      </c>
      <c r="F185">
        <f t="shared" si="8"/>
        <v>8192.0715496725697</v>
      </c>
    </row>
    <row r="186" spans="1:6" x14ac:dyDescent="0.25">
      <c r="A186">
        <v>183</v>
      </c>
      <c r="B186">
        <v>7.1487118523791401E-2</v>
      </c>
      <c r="C186">
        <v>22.940736502171699</v>
      </c>
      <c r="D186">
        <f t="shared" si="6"/>
        <v>1.2176005453565636E-4</v>
      </c>
      <c r="E186">
        <f t="shared" si="7"/>
        <v>2.2110634526320068</v>
      </c>
      <c r="F186">
        <f t="shared" si="8"/>
        <v>8212.8741138758178</v>
      </c>
    </row>
    <row r="187" spans="1:6" x14ac:dyDescent="0.25">
      <c r="A187">
        <v>184</v>
      </c>
      <c r="B187">
        <v>7.1487118523791401E-2</v>
      </c>
      <c r="C187">
        <v>22.9683521427418</v>
      </c>
      <c r="D187">
        <f t="shared" si="6"/>
        <v>1.2176005453565636E-4</v>
      </c>
      <c r="E187">
        <f t="shared" si="7"/>
        <v>2.2110634526320068</v>
      </c>
      <c r="F187">
        <f t="shared" si="8"/>
        <v>8212.8741138758178</v>
      </c>
    </row>
    <row r="188" spans="1:6" x14ac:dyDescent="0.25">
      <c r="A188">
        <v>185</v>
      </c>
      <c r="B188">
        <v>7.1305587471019297E-2</v>
      </c>
      <c r="C188">
        <v>22.9683521427418</v>
      </c>
      <c r="D188">
        <f t="shared" si="6"/>
        <v>1.2145086273520506E-4</v>
      </c>
      <c r="E188">
        <f t="shared" si="7"/>
        <v>2.2136060355924339</v>
      </c>
      <c r="F188">
        <f t="shared" si="8"/>
        <v>8233.7825971665916</v>
      </c>
    </row>
    <row r="189" spans="1:6" x14ac:dyDescent="0.25">
      <c r="A189">
        <v>186</v>
      </c>
      <c r="B189">
        <v>7.1668649576563506E-2</v>
      </c>
      <c r="C189">
        <v>22.940736502171699</v>
      </c>
      <c r="D189">
        <f t="shared" si="6"/>
        <v>1.2206924633610765E-4</v>
      </c>
      <c r="E189">
        <f t="shared" si="7"/>
        <v>2.2085273180077261</v>
      </c>
      <c r="F189">
        <f t="shared" si="8"/>
        <v>8192.0715496725697</v>
      </c>
    </row>
    <row r="190" spans="1:6" x14ac:dyDescent="0.25">
      <c r="A190">
        <v>187</v>
      </c>
      <c r="B190">
        <v>7.1487118523791401E-2</v>
      </c>
      <c r="C190">
        <v>22.9683521427418</v>
      </c>
      <c r="D190">
        <f t="shared" si="6"/>
        <v>1.2176005453565636E-4</v>
      </c>
      <c r="E190">
        <f t="shared" si="7"/>
        <v>2.2110634526320068</v>
      </c>
      <c r="F190">
        <f t="shared" si="8"/>
        <v>8212.8741138758178</v>
      </c>
    </row>
    <row r="191" spans="1:6" x14ac:dyDescent="0.25">
      <c r="A191">
        <v>188</v>
      </c>
      <c r="B191">
        <v>7.1305587471019297E-2</v>
      </c>
      <c r="C191">
        <v>22.940736502171699</v>
      </c>
      <c r="D191">
        <f t="shared" si="6"/>
        <v>1.2145086273520506E-4</v>
      </c>
      <c r="E191">
        <f t="shared" si="7"/>
        <v>2.2136060355924339</v>
      </c>
      <c r="F191">
        <f t="shared" si="8"/>
        <v>8233.7825971665916</v>
      </c>
    </row>
    <row r="192" spans="1:6" x14ac:dyDescent="0.25">
      <c r="A192">
        <v>189</v>
      </c>
      <c r="B192">
        <v>7.1124056418247206E-2</v>
      </c>
      <c r="C192">
        <v>22.9683521427418</v>
      </c>
      <c r="D192">
        <f t="shared" si="6"/>
        <v>1.2114167093475378E-4</v>
      </c>
      <c r="E192">
        <f t="shared" si="7"/>
        <v>2.2161550997634878</v>
      </c>
      <c r="F192">
        <f t="shared" si="8"/>
        <v>8254.7978105617713</v>
      </c>
    </row>
    <row r="193" spans="1:6" x14ac:dyDescent="0.25">
      <c r="A193">
        <v>190</v>
      </c>
      <c r="B193">
        <v>7.1668649576563506E-2</v>
      </c>
      <c r="C193">
        <v>22.940736502171699</v>
      </c>
      <c r="D193">
        <f t="shared" si="6"/>
        <v>1.2206924633610765E-4</v>
      </c>
      <c r="E193">
        <f t="shared" si="7"/>
        <v>2.2085273180077261</v>
      </c>
      <c r="F193">
        <f t="shared" si="8"/>
        <v>8192.0715496725697</v>
      </c>
    </row>
    <row r="194" spans="1:6" x14ac:dyDescent="0.25">
      <c r="A194">
        <v>191</v>
      </c>
      <c r="B194">
        <v>7.1668649576563506E-2</v>
      </c>
      <c r="C194">
        <v>22.9683521427418</v>
      </c>
      <c r="D194">
        <f t="shared" si="6"/>
        <v>1.2206924633610765E-4</v>
      </c>
      <c r="E194">
        <f t="shared" si="7"/>
        <v>2.2085273180077261</v>
      </c>
      <c r="F194">
        <f t="shared" si="8"/>
        <v>8192.0715496725697</v>
      </c>
    </row>
    <row r="195" spans="1:6" x14ac:dyDescent="0.25">
      <c r="A195">
        <v>192</v>
      </c>
      <c r="B195">
        <v>7.1487118523791401E-2</v>
      </c>
      <c r="C195">
        <v>22.9683521427418</v>
      </c>
      <c r="D195">
        <f t="shared" si="6"/>
        <v>1.2176005453565636E-4</v>
      </c>
      <c r="E195">
        <f t="shared" si="7"/>
        <v>2.2110634526320068</v>
      </c>
      <c r="F195">
        <f t="shared" si="8"/>
        <v>8212.8741138758178</v>
      </c>
    </row>
    <row r="196" spans="1:6" x14ac:dyDescent="0.25">
      <c r="A196">
        <v>193</v>
      </c>
      <c r="B196">
        <v>7.1487118523791401E-2</v>
      </c>
      <c r="C196">
        <v>22.9683521427418</v>
      </c>
      <c r="D196">
        <f t="shared" si="6"/>
        <v>1.2176005453565636E-4</v>
      </c>
      <c r="E196">
        <f t="shared" si="7"/>
        <v>2.2110634526320068</v>
      </c>
      <c r="F196">
        <f t="shared" si="8"/>
        <v>8212.8741138758178</v>
      </c>
    </row>
    <row r="197" spans="1:6" x14ac:dyDescent="0.25">
      <c r="A197">
        <v>194</v>
      </c>
      <c r="B197">
        <v>7.1487118523791401E-2</v>
      </c>
      <c r="C197">
        <v>22.9683521427418</v>
      </c>
      <c r="D197">
        <f t="shared" ref="D197:D260" si="9">B197/$B$3*$J$1</f>
        <v>1.2176005453565636E-4</v>
      </c>
      <c r="E197">
        <f t="shared" ref="E197:E260" si="10">LN($J$1/D197)</f>
        <v>2.2110634526320068</v>
      </c>
      <c r="F197">
        <f t="shared" ref="F197:F260" si="11">1/D197</f>
        <v>8212.8741138758178</v>
      </c>
    </row>
    <row r="198" spans="1:6" x14ac:dyDescent="0.25">
      <c r="A198">
        <v>195</v>
      </c>
      <c r="B198">
        <v>7.1305587471019297E-2</v>
      </c>
      <c r="C198">
        <v>22.995963500000201</v>
      </c>
      <c r="D198">
        <f t="shared" si="9"/>
        <v>1.2145086273520506E-4</v>
      </c>
      <c r="E198">
        <f t="shared" si="10"/>
        <v>2.2136060355924339</v>
      </c>
      <c r="F198">
        <f t="shared" si="11"/>
        <v>8233.7825971665916</v>
      </c>
    </row>
    <row r="199" spans="1:6" x14ac:dyDescent="0.25">
      <c r="A199">
        <v>196</v>
      </c>
      <c r="B199">
        <v>7.1124056418247206E-2</v>
      </c>
      <c r="C199">
        <v>22.9683521427418</v>
      </c>
      <c r="D199">
        <f t="shared" si="9"/>
        <v>1.2114167093475378E-4</v>
      </c>
      <c r="E199">
        <f t="shared" si="10"/>
        <v>2.2161550997634878</v>
      </c>
      <c r="F199">
        <f t="shared" si="11"/>
        <v>8254.7978105617713</v>
      </c>
    </row>
    <row r="200" spans="1:6" x14ac:dyDescent="0.25">
      <c r="A200">
        <v>197</v>
      </c>
      <c r="B200">
        <v>7.1305587471019297E-2</v>
      </c>
      <c r="C200">
        <v>22.9683521427418</v>
      </c>
      <c r="D200">
        <f t="shared" si="9"/>
        <v>1.2145086273520506E-4</v>
      </c>
      <c r="E200">
        <f t="shared" si="10"/>
        <v>2.2136060355924339</v>
      </c>
      <c r="F200">
        <f t="shared" si="11"/>
        <v>8233.7825971665916</v>
      </c>
    </row>
    <row r="201" spans="1:6" x14ac:dyDescent="0.25">
      <c r="A201">
        <v>198</v>
      </c>
      <c r="B201">
        <v>7.1305587471019297E-2</v>
      </c>
      <c r="C201">
        <v>22.9683521427418</v>
      </c>
      <c r="D201">
        <f t="shared" si="9"/>
        <v>1.2145086273520506E-4</v>
      </c>
      <c r="E201">
        <f t="shared" si="10"/>
        <v>2.2136060355924339</v>
      </c>
      <c r="F201">
        <f t="shared" si="11"/>
        <v>8233.7825971665916</v>
      </c>
    </row>
    <row r="202" spans="1:6" x14ac:dyDescent="0.25">
      <c r="A202">
        <v>199</v>
      </c>
      <c r="B202">
        <v>7.1668649576563506E-2</v>
      </c>
      <c r="C202">
        <v>22.9683521427418</v>
      </c>
      <c r="D202">
        <f t="shared" si="9"/>
        <v>1.2206924633610765E-4</v>
      </c>
      <c r="E202">
        <f t="shared" si="10"/>
        <v>2.2085273180077261</v>
      </c>
      <c r="F202">
        <f t="shared" si="11"/>
        <v>8192.0715496725697</v>
      </c>
    </row>
    <row r="203" spans="1:6" x14ac:dyDescent="0.25">
      <c r="A203">
        <v>200</v>
      </c>
      <c r="B203">
        <v>7.1668649576563506E-2</v>
      </c>
      <c r="C203">
        <v>22.9683521427418</v>
      </c>
      <c r="D203">
        <f t="shared" si="9"/>
        <v>1.2206924633610765E-4</v>
      </c>
      <c r="E203">
        <f t="shared" si="10"/>
        <v>2.2085273180077261</v>
      </c>
      <c r="F203">
        <f t="shared" si="11"/>
        <v>8192.0715496725697</v>
      </c>
    </row>
    <row r="204" spans="1:6" x14ac:dyDescent="0.25">
      <c r="A204">
        <v>201</v>
      </c>
      <c r="B204">
        <v>7.1305587471019297E-2</v>
      </c>
      <c r="C204">
        <v>22.9683521427418</v>
      </c>
      <c r="D204">
        <f t="shared" si="9"/>
        <v>1.2145086273520506E-4</v>
      </c>
      <c r="E204">
        <f t="shared" si="10"/>
        <v>2.2136060355924339</v>
      </c>
      <c r="F204">
        <f t="shared" si="11"/>
        <v>8233.7825971665916</v>
      </c>
    </row>
    <row r="205" spans="1:6" x14ac:dyDescent="0.25">
      <c r="A205">
        <v>202</v>
      </c>
      <c r="B205">
        <v>7.1305587471019297E-2</v>
      </c>
      <c r="C205">
        <v>22.995963500000201</v>
      </c>
      <c r="D205">
        <f t="shared" si="9"/>
        <v>1.2145086273520506E-4</v>
      </c>
      <c r="E205">
        <f t="shared" si="10"/>
        <v>2.2136060355924339</v>
      </c>
      <c r="F205">
        <f t="shared" si="11"/>
        <v>8233.7825971665916</v>
      </c>
    </row>
    <row r="206" spans="1:6" x14ac:dyDescent="0.25">
      <c r="A206">
        <v>203</v>
      </c>
      <c r="B206">
        <v>7.1124056418247206E-2</v>
      </c>
      <c r="C206">
        <v>22.9683521427418</v>
      </c>
      <c r="D206">
        <f t="shared" si="9"/>
        <v>1.2114167093475378E-4</v>
      </c>
      <c r="E206">
        <f t="shared" si="10"/>
        <v>2.2161550997634878</v>
      </c>
      <c r="F206">
        <f t="shared" si="11"/>
        <v>8254.7978105617713</v>
      </c>
    </row>
    <row r="207" spans="1:6" x14ac:dyDescent="0.25">
      <c r="A207">
        <v>204</v>
      </c>
      <c r="B207">
        <v>7.1487118523791401E-2</v>
      </c>
      <c r="C207">
        <v>22.9683521427418</v>
      </c>
      <c r="D207">
        <f t="shared" si="9"/>
        <v>1.2176005453565636E-4</v>
      </c>
      <c r="E207">
        <f t="shared" si="10"/>
        <v>2.2110634526320068</v>
      </c>
      <c r="F207">
        <f t="shared" si="11"/>
        <v>8212.8741138758178</v>
      </c>
    </row>
    <row r="208" spans="1:6" x14ac:dyDescent="0.25">
      <c r="A208">
        <v>205</v>
      </c>
      <c r="B208">
        <v>7.1487118523791401E-2</v>
      </c>
      <c r="C208">
        <v>22.9683521427418</v>
      </c>
      <c r="D208">
        <f t="shared" si="9"/>
        <v>1.2176005453565636E-4</v>
      </c>
      <c r="E208">
        <f t="shared" si="10"/>
        <v>2.2110634526320068</v>
      </c>
      <c r="F208">
        <f t="shared" si="11"/>
        <v>8212.8741138758178</v>
      </c>
    </row>
    <row r="209" spans="1:6" x14ac:dyDescent="0.25">
      <c r="A209">
        <v>206</v>
      </c>
      <c r="B209">
        <v>7.1487118523791401E-2</v>
      </c>
      <c r="C209">
        <v>22.9683521427418</v>
      </c>
      <c r="D209">
        <f t="shared" si="9"/>
        <v>1.2176005453565636E-4</v>
      </c>
      <c r="E209">
        <f t="shared" si="10"/>
        <v>2.2110634526320068</v>
      </c>
      <c r="F209">
        <f t="shared" si="11"/>
        <v>8212.8741138758178</v>
      </c>
    </row>
    <row r="210" spans="1:6" x14ac:dyDescent="0.25">
      <c r="A210">
        <v>207</v>
      </c>
      <c r="B210">
        <v>7.1305587471019297E-2</v>
      </c>
      <c r="C210">
        <v>22.9683521427418</v>
      </c>
      <c r="D210">
        <f t="shared" si="9"/>
        <v>1.2145086273520506E-4</v>
      </c>
      <c r="E210">
        <f t="shared" si="10"/>
        <v>2.2136060355924339</v>
      </c>
      <c r="F210">
        <f t="shared" si="11"/>
        <v>8233.7825971665916</v>
      </c>
    </row>
    <row r="211" spans="1:6" x14ac:dyDescent="0.25">
      <c r="A211">
        <v>208</v>
      </c>
      <c r="B211">
        <v>7.1850216077695803E-2</v>
      </c>
      <c r="C211">
        <v>22.995963500000201</v>
      </c>
      <c r="D211">
        <f t="shared" si="9"/>
        <v>1.2237849851378998E-4</v>
      </c>
      <c r="E211">
        <f t="shared" si="10"/>
        <v>2.2059971057297805</v>
      </c>
      <c r="F211">
        <f t="shared" si="11"/>
        <v>8171.370070268651</v>
      </c>
    </row>
    <row r="212" spans="1:6" x14ac:dyDescent="0.25">
      <c r="A212">
        <v>209</v>
      </c>
      <c r="B212">
        <v>7.1850216077695803E-2</v>
      </c>
      <c r="C212">
        <v>22.9683521427418</v>
      </c>
      <c r="D212">
        <f t="shared" si="9"/>
        <v>1.2237849851378998E-4</v>
      </c>
      <c r="E212">
        <f t="shared" si="10"/>
        <v>2.2059971057297805</v>
      </c>
      <c r="F212">
        <f t="shared" si="11"/>
        <v>8171.370070268651</v>
      </c>
    </row>
    <row r="213" spans="1:6" x14ac:dyDescent="0.25">
      <c r="A213">
        <v>210</v>
      </c>
      <c r="B213">
        <v>7.1487118523791401E-2</v>
      </c>
      <c r="C213">
        <v>22.995963500000201</v>
      </c>
      <c r="D213">
        <f t="shared" si="9"/>
        <v>1.2176005453565636E-4</v>
      </c>
      <c r="E213">
        <f t="shared" si="10"/>
        <v>2.2110634526320068</v>
      </c>
      <c r="F213">
        <f t="shared" si="11"/>
        <v>8212.8741138758178</v>
      </c>
    </row>
    <row r="214" spans="1:6" x14ac:dyDescent="0.25">
      <c r="A214">
        <v>211</v>
      </c>
      <c r="B214">
        <v>7.1850216077695803E-2</v>
      </c>
      <c r="C214">
        <v>22.995963500000201</v>
      </c>
      <c r="D214">
        <f t="shared" si="9"/>
        <v>1.2237849851378998E-4</v>
      </c>
      <c r="E214">
        <f t="shared" si="10"/>
        <v>2.2059971057297805</v>
      </c>
      <c r="F214">
        <f t="shared" si="11"/>
        <v>8171.370070268651</v>
      </c>
    </row>
    <row r="215" spans="1:6" x14ac:dyDescent="0.25">
      <c r="A215">
        <v>212</v>
      </c>
      <c r="B215">
        <v>7.1850216077695803E-2</v>
      </c>
      <c r="C215">
        <v>22.995963500000201</v>
      </c>
      <c r="D215">
        <f t="shared" si="9"/>
        <v>1.2237849851378998E-4</v>
      </c>
      <c r="E215">
        <f t="shared" si="10"/>
        <v>2.2059971057297805</v>
      </c>
      <c r="F215">
        <f t="shared" si="11"/>
        <v>8171.370070268651</v>
      </c>
    </row>
    <row r="216" spans="1:6" x14ac:dyDescent="0.25">
      <c r="A216">
        <v>213</v>
      </c>
      <c r="B216">
        <v>7.1668649576563506E-2</v>
      </c>
      <c r="C216">
        <v>22.995963500000201</v>
      </c>
      <c r="D216">
        <f t="shared" si="9"/>
        <v>1.2206924633610765E-4</v>
      </c>
      <c r="E216">
        <f t="shared" si="10"/>
        <v>2.2085273180077261</v>
      </c>
      <c r="F216">
        <f t="shared" si="11"/>
        <v>8192.0715496725697</v>
      </c>
    </row>
    <row r="217" spans="1:6" x14ac:dyDescent="0.25">
      <c r="A217">
        <v>214</v>
      </c>
      <c r="B217">
        <v>7.1668649576563506E-2</v>
      </c>
      <c r="C217">
        <v>22.995963500000201</v>
      </c>
      <c r="D217">
        <f t="shared" si="9"/>
        <v>1.2206924633610765E-4</v>
      </c>
      <c r="E217">
        <f t="shared" si="10"/>
        <v>2.2085273180077261</v>
      </c>
      <c r="F217">
        <f t="shared" si="11"/>
        <v>8192.0715496725697</v>
      </c>
    </row>
    <row r="218" spans="1:6" x14ac:dyDescent="0.25">
      <c r="A218">
        <v>215</v>
      </c>
      <c r="B218">
        <v>7.1668649576563506E-2</v>
      </c>
      <c r="C218">
        <v>22.995963500000201</v>
      </c>
      <c r="D218">
        <f t="shared" si="9"/>
        <v>1.2206924633610765E-4</v>
      </c>
      <c r="E218">
        <f t="shared" si="10"/>
        <v>2.2085273180077261</v>
      </c>
      <c r="F218">
        <f t="shared" si="11"/>
        <v>8192.0715496725697</v>
      </c>
    </row>
    <row r="219" spans="1:6" x14ac:dyDescent="0.25">
      <c r="A219">
        <v>216</v>
      </c>
      <c r="B219">
        <v>7.1668649576563506E-2</v>
      </c>
      <c r="C219">
        <v>22.995963500000201</v>
      </c>
      <c r="D219">
        <f t="shared" si="9"/>
        <v>1.2206924633610765E-4</v>
      </c>
      <c r="E219">
        <f t="shared" si="10"/>
        <v>2.2085273180077261</v>
      </c>
      <c r="F219">
        <f t="shared" si="11"/>
        <v>8192.0715496725697</v>
      </c>
    </row>
    <row r="220" spans="1:6" x14ac:dyDescent="0.25">
      <c r="A220">
        <v>217</v>
      </c>
      <c r="B220">
        <v>7.1668649576563506E-2</v>
      </c>
      <c r="C220">
        <v>22.995963500000201</v>
      </c>
      <c r="D220">
        <f t="shared" si="9"/>
        <v>1.2206924633610765E-4</v>
      </c>
      <c r="E220">
        <f t="shared" si="10"/>
        <v>2.2085273180077261</v>
      </c>
      <c r="F220">
        <f t="shared" si="11"/>
        <v>8192.0715496725697</v>
      </c>
    </row>
    <row r="221" spans="1:6" x14ac:dyDescent="0.25">
      <c r="A221">
        <v>218</v>
      </c>
      <c r="B221">
        <v>7.1305587471019297E-2</v>
      </c>
      <c r="C221">
        <v>22.995963500000201</v>
      </c>
      <c r="D221">
        <f t="shared" si="9"/>
        <v>1.2145086273520506E-4</v>
      </c>
      <c r="E221">
        <f t="shared" si="10"/>
        <v>2.2136060355924339</v>
      </c>
      <c r="F221">
        <f t="shared" si="11"/>
        <v>8233.7825971665916</v>
      </c>
    </row>
    <row r="222" spans="1:6" x14ac:dyDescent="0.25">
      <c r="A222">
        <v>219</v>
      </c>
      <c r="B222">
        <v>7.1850216077695803E-2</v>
      </c>
      <c r="C222">
        <v>22.995963500000201</v>
      </c>
      <c r="D222">
        <f t="shared" si="9"/>
        <v>1.2237849851378998E-4</v>
      </c>
      <c r="E222">
        <f t="shared" si="10"/>
        <v>2.2059971057297805</v>
      </c>
      <c r="F222">
        <f t="shared" si="11"/>
        <v>8171.370070268651</v>
      </c>
    </row>
    <row r="223" spans="1:6" x14ac:dyDescent="0.25">
      <c r="A223">
        <v>220</v>
      </c>
      <c r="B223">
        <v>7.1487118523791401E-2</v>
      </c>
      <c r="C223">
        <v>22.995963500000201</v>
      </c>
      <c r="D223">
        <f t="shared" si="9"/>
        <v>1.2176005453565636E-4</v>
      </c>
      <c r="E223">
        <f t="shared" si="10"/>
        <v>2.2110634526320068</v>
      </c>
      <c r="F223">
        <f t="shared" si="11"/>
        <v>8212.8741138758178</v>
      </c>
    </row>
    <row r="224" spans="1:6" x14ac:dyDescent="0.25">
      <c r="A224">
        <v>221</v>
      </c>
      <c r="B224">
        <v>7.1850216077695803E-2</v>
      </c>
      <c r="C224">
        <v>22.995963500000201</v>
      </c>
      <c r="D224">
        <f t="shared" si="9"/>
        <v>1.2237849851378998E-4</v>
      </c>
      <c r="E224">
        <f t="shared" si="10"/>
        <v>2.2059971057297805</v>
      </c>
      <c r="F224">
        <f t="shared" si="11"/>
        <v>8171.370070268651</v>
      </c>
    </row>
    <row r="225" spans="1:6" x14ac:dyDescent="0.25">
      <c r="A225">
        <v>222</v>
      </c>
      <c r="B225">
        <v>7.1668649576563506E-2</v>
      </c>
      <c r="C225">
        <v>22.995963500000201</v>
      </c>
      <c r="D225">
        <f t="shared" si="9"/>
        <v>1.2206924633610765E-4</v>
      </c>
      <c r="E225">
        <f t="shared" si="10"/>
        <v>2.2085273180077261</v>
      </c>
      <c r="F225">
        <f t="shared" si="11"/>
        <v>8192.0715496725697</v>
      </c>
    </row>
    <row r="226" spans="1:6" x14ac:dyDescent="0.25">
      <c r="A226">
        <v>223</v>
      </c>
      <c r="B226">
        <v>7.1668649576563506E-2</v>
      </c>
      <c r="C226">
        <v>22.995963500000201</v>
      </c>
      <c r="D226">
        <f t="shared" si="9"/>
        <v>1.2206924633610765E-4</v>
      </c>
      <c r="E226">
        <f t="shared" si="10"/>
        <v>2.2085273180077261</v>
      </c>
      <c r="F226">
        <f t="shared" si="11"/>
        <v>8192.0715496725697</v>
      </c>
    </row>
    <row r="227" spans="1:6" x14ac:dyDescent="0.25">
      <c r="A227">
        <v>224</v>
      </c>
      <c r="B227">
        <v>7.1487118523791401E-2</v>
      </c>
      <c r="C227">
        <v>22.995963500000201</v>
      </c>
      <c r="D227">
        <f t="shared" si="9"/>
        <v>1.2176005453565636E-4</v>
      </c>
      <c r="E227">
        <f t="shared" si="10"/>
        <v>2.2110634526320068</v>
      </c>
      <c r="F227">
        <f t="shared" si="11"/>
        <v>8212.8741138758178</v>
      </c>
    </row>
    <row r="228" spans="1:6" x14ac:dyDescent="0.25">
      <c r="A228">
        <v>225</v>
      </c>
      <c r="B228">
        <v>7.1850216077695803E-2</v>
      </c>
      <c r="C228">
        <v>22.995963500000201</v>
      </c>
      <c r="D228">
        <f t="shared" si="9"/>
        <v>1.2237849851378998E-4</v>
      </c>
      <c r="E228">
        <f t="shared" si="10"/>
        <v>2.2059971057297805</v>
      </c>
      <c r="F228">
        <f t="shared" si="11"/>
        <v>8171.370070268651</v>
      </c>
    </row>
    <row r="229" spans="1:6" x14ac:dyDescent="0.25">
      <c r="A229">
        <v>226</v>
      </c>
      <c r="B229">
        <v>7.1668649576563506E-2</v>
      </c>
      <c r="C229">
        <v>22.995963500000201</v>
      </c>
      <c r="D229">
        <f t="shared" si="9"/>
        <v>1.2206924633610765E-4</v>
      </c>
      <c r="E229">
        <f t="shared" si="10"/>
        <v>2.2085273180077261</v>
      </c>
      <c r="F229">
        <f t="shared" si="11"/>
        <v>8192.0715496725697</v>
      </c>
    </row>
    <row r="230" spans="1:6" x14ac:dyDescent="0.25">
      <c r="A230">
        <v>227</v>
      </c>
      <c r="B230">
        <v>7.1668649576563506E-2</v>
      </c>
      <c r="C230">
        <v>22.995963500000201</v>
      </c>
      <c r="D230">
        <f t="shared" si="9"/>
        <v>1.2206924633610765E-4</v>
      </c>
      <c r="E230">
        <f t="shared" si="10"/>
        <v>2.2085273180077261</v>
      </c>
      <c r="F230">
        <f t="shared" si="11"/>
        <v>8192.0715496725697</v>
      </c>
    </row>
    <row r="231" spans="1:6" x14ac:dyDescent="0.25">
      <c r="A231">
        <v>228</v>
      </c>
      <c r="B231">
        <v>7.1668649576563506E-2</v>
      </c>
      <c r="C231">
        <v>22.995963500000201</v>
      </c>
      <c r="D231">
        <f t="shared" si="9"/>
        <v>1.2206924633610765E-4</v>
      </c>
      <c r="E231">
        <f t="shared" si="10"/>
        <v>2.2085273180077261</v>
      </c>
      <c r="F231">
        <f t="shared" si="11"/>
        <v>8192.0715496725697</v>
      </c>
    </row>
    <row r="232" spans="1:6" x14ac:dyDescent="0.25">
      <c r="A232">
        <v>229</v>
      </c>
      <c r="B232">
        <v>7.2031747130467894E-2</v>
      </c>
      <c r="C232">
        <v>22.995963500000201</v>
      </c>
      <c r="D232">
        <f t="shared" si="9"/>
        <v>1.2268769031424125E-4</v>
      </c>
      <c r="E232">
        <f t="shared" si="10"/>
        <v>2.2034737713931469</v>
      </c>
      <c r="F232">
        <f t="shared" si="11"/>
        <v>8150.776964165595</v>
      </c>
    </row>
    <row r="233" spans="1:6" x14ac:dyDescent="0.25">
      <c r="A233">
        <v>230</v>
      </c>
      <c r="B233">
        <v>7.1850216077695803E-2</v>
      </c>
      <c r="C233">
        <v>22.995963500000201</v>
      </c>
      <c r="D233">
        <f t="shared" si="9"/>
        <v>1.2237849851378998E-4</v>
      </c>
      <c r="E233">
        <f t="shared" si="10"/>
        <v>2.2059971057297805</v>
      </c>
      <c r="F233">
        <f t="shared" si="11"/>
        <v>8171.370070268651</v>
      </c>
    </row>
    <row r="234" spans="1:6" x14ac:dyDescent="0.25">
      <c r="A234">
        <v>231</v>
      </c>
      <c r="B234">
        <v>7.1668649576563506E-2</v>
      </c>
      <c r="C234">
        <v>23.023575984984699</v>
      </c>
      <c r="D234">
        <f t="shared" si="9"/>
        <v>1.2206924633610765E-4</v>
      </c>
      <c r="E234">
        <f t="shared" si="10"/>
        <v>2.2085273180077261</v>
      </c>
      <c r="F234">
        <f t="shared" si="11"/>
        <v>8192.0715496725697</v>
      </c>
    </row>
    <row r="235" spans="1:6" x14ac:dyDescent="0.25">
      <c r="A235">
        <v>232</v>
      </c>
      <c r="B235">
        <v>7.1850216077695803E-2</v>
      </c>
      <c r="C235">
        <v>22.995963500000201</v>
      </c>
      <c r="D235">
        <f t="shared" si="9"/>
        <v>1.2237849851378998E-4</v>
      </c>
      <c r="E235">
        <f t="shared" si="10"/>
        <v>2.2059971057297805</v>
      </c>
      <c r="F235">
        <f t="shared" si="11"/>
        <v>8171.370070268651</v>
      </c>
    </row>
    <row r="236" spans="1:6" x14ac:dyDescent="0.25">
      <c r="A236">
        <v>233</v>
      </c>
      <c r="B236">
        <v>7.1668649576563506E-2</v>
      </c>
      <c r="C236">
        <v>22.995963500000201</v>
      </c>
      <c r="D236">
        <f t="shared" si="9"/>
        <v>1.2206924633610765E-4</v>
      </c>
      <c r="E236">
        <f t="shared" si="10"/>
        <v>2.2085273180077261</v>
      </c>
      <c r="F236">
        <f t="shared" si="11"/>
        <v>8192.0715496725697</v>
      </c>
    </row>
    <row r="237" spans="1:6" x14ac:dyDescent="0.25">
      <c r="A237">
        <v>234</v>
      </c>
      <c r="B237">
        <v>7.1668649576563506E-2</v>
      </c>
      <c r="C237">
        <v>23.023575984984699</v>
      </c>
      <c r="D237">
        <f t="shared" si="9"/>
        <v>1.2206924633610765E-4</v>
      </c>
      <c r="E237">
        <f t="shared" si="10"/>
        <v>2.2085273180077261</v>
      </c>
      <c r="F237">
        <f t="shared" si="11"/>
        <v>8192.0715496725697</v>
      </c>
    </row>
    <row r="238" spans="1:6" x14ac:dyDescent="0.25">
      <c r="A238">
        <v>235</v>
      </c>
      <c r="B238">
        <v>7.1487118523791401E-2</v>
      </c>
      <c r="C238">
        <v>23.023575984984699</v>
      </c>
      <c r="D238">
        <f t="shared" si="9"/>
        <v>1.2176005453565636E-4</v>
      </c>
      <c r="E238">
        <f t="shared" si="10"/>
        <v>2.2110634526320068</v>
      </c>
      <c r="F238">
        <f t="shared" si="11"/>
        <v>8212.8741138758178</v>
      </c>
    </row>
    <row r="239" spans="1:6" x14ac:dyDescent="0.25">
      <c r="A239">
        <v>236</v>
      </c>
      <c r="B239">
        <v>7.1305587471019297E-2</v>
      </c>
      <c r="C239">
        <v>23.023575984984699</v>
      </c>
      <c r="D239">
        <f t="shared" si="9"/>
        <v>1.2145086273520506E-4</v>
      </c>
      <c r="E239">
        <f t="shared" si="10"/>
        <v>2.2136060355924339</v>
      </c>
      <c r="F239">
        <f t="shared" si="11"/>
        <v>8233.7825971665916</v>
      </c>
    </row>
    <row r="240" spans="1:6" x14ac:dyDescent="0.25">
      <c r="A240">
        <v>237</v>
      </c>
      <c r="B240">
        <v>7.1124056418247206E-2</v>
      </c>
      <c r="C240">
        <v>23.023575984984699</v>
      </c>
      <c r="D240">
        <f t="shared" si="9"/>
        <v>1.2114167093475378E-4</v>
      </c>
      <c r="E240">
        <f t="shared" si="10"/>
        <v>2.2161550997634878</v>
      </c>
      <c r="F240">
        <f t="shared" si="11"/>
        <v>8254.7978105617713</v>
      </c>
    </row>
    <row r="241" spans="1:6" x14ac:dyDescent="0.25">
      <c r="A241">
        <v>238</v>
      </c>
      <c r="B241">
        <v>7.1487118523791401E-2</v>
      </c>
      <c r="C241">
        <v>22.995963500000201</v>
      </c>
      <c r="D241">
        <f t="shared" si="9"/>
        <v>1.2176005453565636E-4</v>
      </c>
      <c r="E241">
        <f t="shared" si="10"/>
        <v>2.2110634526320068</v>
      </c>
      <c r="F241">
        <f t="shared" si="11"/>
        <v>8212.8741138758178</v>
      </c>
    </row>
    <row r="242" spans="1:6" x14ac:dyDescent="0.25">
      <c r="A242">
        <v>239</v>
      </c>
      <c r="B242">
        <v>7.1124056418247206E-2</v>
      </c>
      <c r="C242">
        <v>22.995963500000201</v>
      </c>
      <c r="D242">
        <f t="shared" si="9"/>
        <v>1.2114167093475378E-4</v>
      </c>
      <c r="E242">
        <f t="shared" si="10"/>
        <v>2.2161550997634878</v>
      </c>
      <c r="F242">
        <f t="shared" si="11"/>
        <v>8254.7978105617713</v>
      </c>
    </row>
    <row r="243" spans="1:6" x14ac:dyDescent="0.25">
      <c r="A243">
        <v>240</v>
      </c>
      <c r="B243">
        <v>7.1305587471019297E-2</v>
      </c>
      <c r="C243">
        <v>23.023575984984699</v>
      </c>
      <c r="D243">
        <f t="shared" si="9"/>
        <v>1.2145086273520506E-4</v>
      </c>
      <c r="E243">
        <f t="shared" si="10"/>
        <v>2.2136060355924339</v>
      </c>
      <c r="F243">
        <f t="shared" si="11"/>
        <v>8233.7825971665916</v>
      </c>
    </row>
    <row r="244" spans="1:6" x14ac:dyDescent="0.25">
      <c r="A244">
        <v>241</v>
      </c>
      <c r="B244">
        <v>7.1305587471019297E-2</v>
      </c>
      <c r="C244">
        <v>23.023575984984699</v>
      </c>
      <c r="D244">
        <f t="shared" si="9"/>
        <v>1.2145086273520506E-4</v>
      </c>
      <c r="E244">
        <f t="shared" si="10"/>
        <v>2.2136060355924339</v>
      </c>
      <c r="F244">
        <f t="shared" si="11"/>
        <v>8233.7825971665916</v>
      </c>
    </row>
    <row r="245" spans="1:6" x14ac:dyDescent="0.25">
      <c r="A245">
        <v>242</v>
      </c>
      <c r="B245">
        <v>7.1850216077695803E-2</v>
      </c>
      <c r="C245">
        <v>22.995963500000201</v>
      </c>
      <c r="D245">
        <f t="shared" si="9"/>
        <v>1.2237849851378998E-4</v>
      </c>
      <c r="E245">
        <f t="shared" si="10"/>
        <v>2.2059971057297805</v>
      </c>
      <c r="F245">
        <f t="shared" si="11"/>
        <v>8171.370070268651</v>
      </c>
    </row>
    <row r="246" spans="1:6" x14ac:dyDescent="0.25">
      <c r="A246">
        <v>243</v>
      </c>
      <c r="B246">
        <v>7.2031747130467894E-2</v>
      </c>
      <c r="C246">
        <v>22.995963500000201</v>
      </c>
      <c r="D246">
        <f t="shared" si="9"/>
        <v>1.2268769031424125E-4</v>
      </c>
      <c r="E246">
        <f t="shared" si="10"/>
        <v>2.2034737713931469</v>
      </c>
      <c r="F246">
        <f t="shared" si="11"/>
        <v>8150.776964165595</v>
      </c>
    </row>
    <row r="247" spans="1:6" x14ac:dyDescent="0.25">
      <c r="A247">
        <v>244</v>
      </c>
      <c r="B247">
        <v>7.1850216077695803E-2</v>
      </c>
      <c r="C247">
        <v>23.023575984984699</v>
      </c>
      <c r="D247">
        <f t="shared" si="9"/>
        <v>1.2237849851378998E-4</v>
      </c>
      <c r="E247">
        <f t="shared" si="10"/>
        <v>2.2059971057297805</v>
      </c>
      <c r="F247">
        <f t="shared" si="11"/>
        <v>8171.370070268651</v>
      </c>
    </row>
    <row r="248" spans="1:6" x14ac:dyDescent="0.25">
      <c r="A248">
        <v>245</v>
      </c>
      <c r="B248">
        <v>7.1305587471019297E-2</v>
      </c>
      <c r="C248">
        <v>22.995963500000201</v>
      </c>
      <c r="D248">
        <f t="shared" si="9"/>
        <v>1.2145086273520506E-4</v>
      </c>
      <c r="E248">
        <f t="shared" si="10"/>
        <v>2.2136060355924339</v>
      </c>
      <c r="F248">
        <f t="shared" si="11"/>
        <v>8233.7825971665916</v>
      </c>
    </row>
    <row r="249" spans="1:6" x14ac:dyDescent="0.25">
      <c r="A249">
        <v>246</v>
      </c>
      <c r="B249">
        <v>7.1850216077695803E-2</v>
      </c>
      <c r="C249">
        <v>22.995963500000201</v>
      </c>
      <c r="D249">
        <f t="shared" si="9"/>
        <v>1.2237849851378998E-4</v>
      </c>
      <c r="E249">
        <f t="shared" si="10"/>
        <v>2.2059971057297805</v>
      </c>
      <c r="F249">
        <f t="shared" si="11"/>
        <v>8171.370070268651</v>
      </c>
    </row>
    <row r="250" spans="1:6" x14ac:dyDescent="0.25">
      <c r="A250">
        <v>247</v>
      </c>
      <c r="B250">
        <v>7.1487118523791401E-2</v>
      </c>
      <c r="C250">
        <v>22.995963500000201</v>
      </c>
      <c r="D250">
        <f t="shared" si="9"/>
        <v>1.2176005453565636E-4</v>
      </c>
      <c r="E250">
        <f t="shared" si="10"/>
        <v>2.2110634526320068</v>
      </c>
      <c r="F250">
        <f t="shared" si="11"/>
        <v>8212.8741138758178</v>
      </c>
    </row>
    <row r="251" spans="1:6" x14ac:dyDescent="0.25">
      <c r="A251">
        <v>248</v>
      </c>
      <c r="B251">
        <v>7.1668649576563506E-2</v>
      </c>
      <c r="C251">
        <v>22.995963500000201</v>
      </c>
      <c r="D251">
        <f t="shared" si="9"/>
        <v>1.2206924633610765E-4</v>
      </c>
      <c r="E251">
        <f t="shared" si="10"/>
        <v>2.2085273180077261</v>
      </c>
      <c r="F251">
        <f t="shared" si="11"/>
        <v>8192.0715496725697</v>
      </c>
    </row>
    <row r="252" spans="1:6" x14ac:dyDescent="0.25">
      <c r="A252">
        <v>249</v>
      </c>
      <c r="B252">
        <v>7.1487118523791401E-2</v>
      </c>
      <c r="C252">
        <v>22.995963500000201</v>
      </c>
      <c r="D252">
        <f t="shared" si="9"/>
        <v>1.2176005453565636E-4</v>
      </c>
      <c r="E252">
        <f t="shared" si="10"/>
        <v>2.2110634526320068</v>
      </c>
      <c r="F252">
        <f t="shared" si="11"/>
        <v>8212.8741138758178</v>
      </c>
    </row>
    <row r="253" spans="1:6" x14ac:dyDescent="0.25">
      <c r="A253">
        <v>250</v>
      </c>
      <c r="B253">
        <v>7.1668649576563506E-2</v>
      </c>
      <c r="C253">
        <v>22.995963500000201</v>
      </c>
      <c r="D253">
        <f t="shared" si="9"/>
        <v>1.2206924633610765E-4</v>
      </c>
      <c r="E253">
        <f t="shared" si="10"/>
        <v>2.2085273180077261</v>
      </c>
      <c r="F253">
        <f t="shared" si="11"/>
        <v>8192.0715496725697</v>
      </c>
    </row>
    <row r="254" spans="1:6" x14ac:dyDescent="0.25">
      <c r="A254">
        <v>251</v>
      </c>
      <c r="B254">
        <v>7.1487118523791401E-2</v>
      </c>
      <c r="C254">
        <v>23.023575984984699</v>
      </c>
      <c r="D254">
        <f t="shared" si="9"/>
        <v>1.2176005453565636E-4</v>
      </c>
      <c r="E254">
        <f t="shared" si="10"/>
        <v>2.2110634526320068</v>
      </c>
      <c r="F254">
        <f t="shared" si="11"/>
        <v>8212.8741138758178</v>
      </c>
    </row>
    <row r="255" spans="1:6" x14ac:dyDescent="0.25">
      <c r="A255">
        <v>252</v>
      </c>
      <c r="B255">
        <v>7.1305587471019297E-2</v>
      </c>
      <c r="C255">
        <v>22.995963500000201</v>
      </c>
      <c r="D255">
        <f t="shared" si="9"/>
        <v>1.2145086273520506E-4</v>
      </c>
      <c r="E255">
        <f t="shared" si="10"/>
        <v>2.2136060355924339</v>
      </c>
      <c r="F255">
        <f t="shared" si="11"/>
        <v>8233.7825971665916</v>
      </c>
    </row>
    <row r="256" spans="1:6" x14ac:dyDescent="0.25">
      <c r="A256">
        <v>253</v>
      </c>
      <c r="B256">
        <v>7.1668649576563506E-2</v>
      </c>
      <c r="C256">
        <v>22.995963500000201</v>
      </c>
      <c r="D256">
        <f t="shared" si="9"/>
        <v>1.2206924633610765E-4</v>
      </c>
      <c r="E256">
        <f t="shared" si="10"/>
        <v>2.2085273180077261</v>
      </c>
      <c r="F256">
        <f t="shared" si="11"/>
        <v>8192.0715496725697</v>
      </c>
    </row>
    <row r="257" spans="1:6" x14ac:dyDescent="0.25">
      <c r="A257">
        <v>254</v>
      </c>
      <c r="B257">
        <v>7.1487118523791401E-2</v>
      </c>
      <c r="C257">
        <v>22.995963500000201</v>
      </c>
      <c r="D257">
        <f t="shared" si="9"/>
        <v>1.2176005453565636E-4</v>
      </c>
      <c r="E257">
        <f t="shared" si="10"/>
        <v>2.2110634526320068</v>
      </c>
      <c r="F257">
        <f t="shared" si="11"/>
        <v>8212.8741138758178</v>
      </c>
    </row>
    <row r="258" spans="1:6" x14ac:dyDescent="0.25">
      <c r="A258">
        <v>255</v>
      </c>
      <c r="B258">
        <v>7.1305587471019297E-2</v>
      </c>
      <c r="C258">
        <v>23.023575984984699</v>
      </c>
      <c r="D258">
        <f t="shared" si="9"/>
        <v>1.2145086273520506E-4</v>
      </c>
      <c r="E258">
        <f t="shared" si="10"/>
        <v>2.2136060355924339</v>
      </c>
      <c r="F258">
        <f t="shared" si="11"/>
        <v>8233.7825971665916</v>
      </c>
    </row>
    <row r="259" spans="1:6" x14ac:dyDescent="0.25">
      <c r="A259">
        <v>256</v>
      </c>
      <c r="B259">
        <v>7.1124056418247206E-2</v>
      </c>
      <c r="C259">
        <v>22.995963500000201</v>
      </c>
      <c r="D259">
        <f t="shared" si="9"/>
        <v>1.2114167093475378E-4</v>
      </c>
      <c r="E259">
        <f t="shared" si="10"/>
        <v>2.2161550997634878</v>
      </c>
      <c r="F259">
        <f t="shared" si="11"/>
        <v>8254.7978105617713</v>
      </c>
    </row>
    <row r="260" spans="1:6" x14ac:dyDescent="0.25">
      <c r="A260">
        <v>257</v>
      </c>
      <c r="B260">
        <v>7.1487118523791401E-2</v>
      </c>
      <c r="C260">
        <v>22.995963500000201</v>
      </c>
      <c r="D260">
        <f t="shared" si="9"/>
        <v>1.2176005453565636E-4</v>
      </c>
      <c r="E260">
        <f t="shared" si="10"/>
        <v>2.2110634526320068</v>
      </c>
      <c r="F260">
        <f t="shared" si="11"/>
        <v>8212.8741138758178</v>
      </c>
    </row>
    <row r="261" spans="1:6" x14ac:dyDescent="0.25">
      <c r="A261">
        <v>258</v>
      </c>
      <c r="B261">
        <v>7.1305587471019297E-2</v>
      </c>
      <c r="C261">
        <v>22.995963500000201</v>
      </c>
      <c r="D261">
        <f t="shared" ref="D261:D324" si="12">B261/$B$3*$J$1</f>
        <v>1.2145086273520506E-4</v>
      </c>
      <c r="E261">
        <f t="shared" ref="E261:E324" si="13">LN($J$1/D261)</f>
        <v>2.2136060355924339</v>
      </c>
      <c r="F261">
        <f t="shared" ref="F261:F324" si="14">1/D261</f>
        <v>8233.7825971665916</v>
      </c>
    </row>
    <row r="262" spans="1:6" x14ac:dyDescent="0.25">
      <c r="A262">
        <v>259</v>
      </c>
      <c r="B262">
        <v>7.1487118523791401E-2</v>
      </c>
      <c r="C262">
        <v>23.023575984984699</v>
      </c>
      <c r="D262">
        <f t="shared" si="12"/>
        <v>1.2176005453565636E-4</v>
      </c>
      <c r="E262">
        <f t="shared" si="13"/>
        <v>2.2110634526320068</v>
      </c>
      <c r="F262">
        <f t="shared" si="14"/>
        <v>8212.8741138758178</v>
      </c>
    </row>
    <row r="263" spans="1:6" x14ac:dyDescent="0.25">
      <c r="A263">
        <v>260</v>
      </c>
      <c r="B263">
        <v>7.1305587471019297E-2</v>
      </c>
      <c r="C263">
        <v>22.995963500000201</v>
      </c>
      <c r="D263">
        <f t="shared" si="12"/>
        <v>1.2145086273520506E-4</v>
      </c>
      <c r="E263">
        <f t="shared" si="13"/>
        <v>2.2136060355924339</v>
      </c>
      <c r="F263">
        <f t="shared" si="14"/>
        <v>8233.7825971665916</v>
      </c>
    </row>
    <row r="264" spans="1:6" x14ac:dyDescent="0.25">
      <c r="A264">
        <v>261</v>
      </c>
      <c r="B264">
        <v>7.1487118523791401E-2</v>
      </c>
      <c r="C264">
        <v>22.995963500000201</v>
      </c>
      <c r="D264">
        <f t="shared" si="12"/>
        <v>1.2176005453565636E-4</v>
      </c>
      <c r="E264">
        <f t="shared" si="13"/>
        <v>2.2110634526320068</v>
      </c>
      <c r="F264">
        <f t="shared" si="14"/>
        <v>8212.8741138758178</v>
      </c>
    </row>
    <row r="265" spans="1:6" x14ac:dyDescent="0.25">
      <c r="A265">
        <v>262</v>
      </c>
      <c r="B265">
        <v>7.1487118523791401E-2</v>
      </c>
      <c r="C265">
        <v>22.995963500000201</v>
      </c>
      <c r="D265">
        <f t="shared" si="12"/>
        <v>1.2176005453565636E-4</v>
      </c>
      <c r="E265">
        <f t="shared" si="13"/>
        <v>2.2110634526320068</v>
      </c>
      <c r="F265">
        <f t="shared" si="14"/>
        <v>8212.8741138758178</v>
      </c>
    </row>
    <row r="266" spans="1:6" x14ac:dyDescent="0.25">
      <c r="A266">
        <v>263</v>
      </c>
      <c r="B266">
        <v>7.1124056418247206E-2</v>
      </c>
      <c r="C266">
        <v>22.995963500000201</v>
      </c>
      <c r="D266">
        <f t="shared" si="12"/>
        <v>1.2114167093475378E-4</v>
      </c>
      <c r="E266">
        <f t="shared" si="13"/>
        <v>2.2161550997634878</v>
      </c>
      <c r="F266">
        <f t="shared" si="14"/>
        <v>8254.7978105617713</v>
      </c>
    </row>
    <row r="267" spans="1:6" x14ac:dyDescent="0.25">
      <c r="A267">
        <v>264</v>
      </c>
      <c r="B267">
        <v>7.1305587471019297E-2</v>
      </c>
      <c r="C267">
        <v>22.995963500000201</v>
      </c>
      <c r="D267">
        <f t="shared" si="12"/>
        <v>1.2145086273520506E-4</v>
      </c>
      <c r="E267">
        <f t="shared" si="13"/>
        <v>2.2136060355924339</v>
      </c>
      <c r="F267">
        <f t="shared" si="14"/>
        <v>8233.7825971665916</v>
      </c>
    </row>
    <row r="268" spans="1:6" x14ac:dyDescent="0.25">
      <c r="A268">
        <v>265</v>
      </c>
      <c r="B268">
        <v>7.1668649576563506E-2</v>
      </c>
      <c r="C268">
        <v>22.995963500000201</v>
      </c>
      <c r="D268">
        <f t="shared" si="12"/>
        <v>1.2206924633610765E-4</v>
      </c>
      <c r="E268">
        <f t="shared" si="13"/>
        <v>2.2085273180077261</v>
      </c>
      <c r="F268">
        <f t="shared" si="14"/>
        <v>8192.0715496725697</v>
      </c>
    </row>
    <row r="269" spans="1:6" x14ac:dyDescent="0.25">
      <c r="A269">
        <v>266</v>
      </c>
      <c r="B269">
        <v>7.1487118523791401E-2</v>
      </c>
      <c r="C269">
        <v>22.995963500000201</v>
      </c>
      <c r="D269">
        <f t="shared" si="12"/>
        <v>1.2176005453565636E-4</v>
      </c>
      <c r="E269">
        <f t="shared" si="13"/>
        <v>2.2110634526320068</v>
      </c>
      <c r="F269">
        <f t="shared" si="14"/>
        <v>8212.8741138758178</v>
      </c>
    </row>
    <row r="270" spans="1:6" x14ac:dyDescent="0.25">
      <c r="A270">
        <v>267</v>
      </c>
      <c r="B270">
        <v>7.1668649576563506E-2</v>
      </c>
      <c r="C270">
        <v>22.995963500000201</v>
      </c>
      <c r="D270">
        <f t="shared" si="12"/>
        <v>1.2206924633610765E-4</v>
      </c>
      <c r="E270">
        <f t="shared" si="13"/>
        <v>2.2085273180077261</v>
      </c>
      <c r="F270">
        <f t="shared" si="14"/>
        <v>8192.0715496725697</v>
      </c>
    </row>
    <row r="271" spans="1:6" x14ac:dyDescent="0.25">
      <c r="A271">
        <v>268</v>
      </c>
      <c r="B271">
        <v>7.1668649576563506E-2</v>
      </c>
      <c r="C271">
        <v>22.995963500000201</v>
      </c>
      <c r="D271">
        <f t="shared" si="12"/>
        <v>1.2206924633610765E-4</v>
      </c>
      <c r="E271">
        <f t="shared" si="13"/>
        <v>2.2085273180077261</v>
      </c>
      <c r="F271">
        <f t="shared" si="14"/>
        <v>8192.0715496725697</v>
      </c>
    </row>
    <row r="272" spans="1:6" x14ac:dyDescent="0.25">
      <c r="A272">
        <v>269</v>
      </c>
      <c r="B272">
        <v>7.1668649576563506E-2</v>
      </c>
      <c r="C272">
        <v>22.995963500000201</v>
      </c>
      <c r="D272">
        <f t="shared" si="12"/>
        <v>1.2206924633610765E-4</v>
      </c>
      <c r="E272">
        <f t="shared" si="13"/>
        <v>2.2085273180077261</v>
      </c>
      <c r="F272">
        <f t="shared" si="14"/>
        <v>8192.0715496725697</v>
      </c>
    </row>
    <row r="273" spans="1:6" x14ac:dyDescent="0.25">
      <c r="A273">
        <v>270</v>
      </c>
      <c r="B273">
        <v>7.1668649576563506E-2</v>
      </c>
      <c r="C273">
        <v>22.995963500000201</v>
      </c>
      <c r="D273">
        <f t="shared" si="12"/>
        <v>1.2206924633610765E-4</v>
      </c>
      <c r="E273">
        <f t="shared" si="13"/>
        <v>2.2085273180077261</v>
      </c>
      <c r="F273">
        <f t="shared" si="14"/>
        <v>8192.0715496725697</v>
      </c>
    </row>
    <row r="274" spans="1:6" x14ac:dyDescent="0.25">
      <c r="A274">
        <v>271</v>
      </c>
      <c r="B274">
        <v>7.1850216077695803E-2</v>
      </c>
      <c r="C274">
        <v>22.995963500000201</v>
      </c>
      <c r="D274">
        <f t="shared" si="12"/>
        <v>1.2237849851378998E-4</v>
      </c>
      <c r="E274">
        <f t="shared" si="13"/>
        <v>2.2059971057297805</v>
      </c>
      <c r="F274">
        <f t="shared" si="14"/>
        <v>8171.370070268651</v>
      </c>
    </row>
    <row r="275" spans="1:6" x14ac:dyDescent="0.25">
      <c r="A275">
        <v>272</v>
      </c>
      <c r="B275">
        <v>7.1668649576563506E-2</v>
      </c>
      <c r="C275">
        <v>22.995963500000201</v>
      </c>
      <c r="D275">
        <f t="shared" si="12"/>
        <v>1.2206924633610765E-4</v>
      </c>
      <c r="E275">
        <f t="shared" si="13"/>
        <v>2.2085273180077261</v>
      </c>
      <c r="F275">
        <f t="shared" si="14"/>
        <v>8192.0715496725697</v>
      </c>
    </row>
    <row r="276" spans="1:6" x14ac:dyDescent="0.25">
      <c r="A276">
        <v>273</v>
      </c>
      <c r="B276">
        <v>7.1487118523791401E-2</v>
      </c>
      <c r="C276">
        <v>22.995963500000201</v>
      </c>
      <c r="D276">
        <f t="shared" si="12"/>
        <v>1.2176005453565636E-4</v>
      </c>
      <c r="E276">
        <f t="shared" si="13"/>
        <v>2.2110634526320068</v>
      </c>
      <c r="F276">
        <f t="shared" si="14"/>
        <v>8212.8741138758178</v>
      </c>
    </row>
    <row r="277" spans="1:6" x14ac:dyDescent="0.25">
      <c r="A277">
        <v>274</v>
      </c>
      <c r="B277">
        <v>7.1305587471019297E-2</v>
      </c>
      <c r="C277">
        <v>22.995963500000201</v>
      </c>
      <c r="D277">
        <f t="shared" si="12"/>
        <v>1.2145086273520506E-4</v>
      </c>
      <c r="E277">
        <f t="shared" si="13"/>
        <v>2.2136060355924339</v>
      </c>
      <c r="F277">
        <f t="shared" si="14"/>
        <v>8233.7825971665916</v>
      </c>
    </row>
    <row r="278" spans="1:6" x14ac:dyDescent="0.25">
      <c r="A278">
        <v>275</v>
      </c>
      <c r="B278">
        <v>7.1668649576563506E-2</v>
      </c>
      <c r="C278">
        <v>22.995963500000201</v>
      </c>
      <c r="D278">
        <f t="shared" si="12"/>
        <v>1.2206924633610765E-4</v>
      </c>
      <c r="E278">
        <f t="shared" si="13"/>
        <v>2.2085273180077261</v>
      </c>
      <c r="F278">
        <f t="shared" si="14"/>
        <v>8192.0715496725697</v>
      </c>
    </row>
    <row r="279" spans="1:6" x14ac:dyDescent="0.25">
      <c r="A279">
        <v>276</v>
      </c>
      <c r="B279">
        <v>7.1668649576563506E-2</v>
      </c>
      <c r="C279">
        <v>22.995963500000201</v>
      </c>
      <c r="D279">
        <f t="shared" si="12"/>
        <v>1.2206924633610765E-4</v>
      </c>
      <c r="E279">
        <f t="shared" si="13"/>
        <v>2.2085273180077261</v>
      </c>
      <c r="F279">
        <f t="shared" si="14"/>
        <v>8192.0715496725697</v>
      </c>
    </row>
    <row r="280" spans="1:6" x14ac:dyDescent="0.25">
      <c r="A280">
        <v>277</v>
      </c>
      <c r="B280">
        <v>7.1487118523791401E-2</v>
      </c>
      <c r="C280">
        <v>22.995963500000201</v>
      </c>
      <c r="D280">
        <f t="shared" si="12"/>
        <v>1.2176005453565636E-4</v>
      </c>
      <c r="E280">
        <f t="shared" si="13"/>
        <v>2.2110634526320068</v>
      </c>
      <c r="F280">
        <f t="shared" si="14"/>
        <v>8212.8741138758178</v>
      </c>
    </row>
    <row r="281" spans="1:6" x14ac:dyDescent="0.25">
      <c r="A281">
        <v>278</v>
      </c>
      <c r="B281">
        <v>7.1668649576563506E-2</v>
      </c>
      <c r="C281">
        <v>22.995963500000201</v>
      </c>
      <c r="D281">
        <f t="shared" si="12"/>
        <v>1.2206924633610765E-4</v>
      </c>
      <c r="E281">
        <f t="shared" si="13"/>
        <v>2.2085273180077261</v>
      </c>
      <c r="F281">
        <f t="shared" si="14"/>
        <v>8192.0715496725697</v>
      </c>
    </row>
    <row r="282" spans="1:6" x14ac:dyDescent="0.25">
      <c r="A282">
        <v>279</v>
      </c>
      <c r="B282">
        <v>7.1850216077695803E-2</v>
      </c>
      <c r="C282">
        <v>22.995963500000201</v>
      </c>
      <c r="D282">
        <f t="shared" si="12"/>
        <v>1.2237849851378998E-4</v>
      </c>
      <c r="E282">
        <f t="shared" si="13"/>
        <v>2.2059971057297805</v>
      </c>
      <c r="F282">
        <f t="shared" si="14"/>
        <v>8171.370070268651</v>
      </c>
    </row>
    <row r="283" spans="1:6" x14ac:dyDescent="0.25">
      <c r="A283">
        <v>280</v>
      </c>
      <c r="B283">
        <v>7.1668649576563506E-2</v>
      </c>
      <c r="C283">
        <v>22.995963500000201</v>
      </c>
      <c r="D283">
        <f t="shared" si="12"/>
        <v>1.2206924633610765E-4</v>
      </c>
      <c r="E283">
        <f t="shared" si="13"/>
        <v>2.2085273180077261</v>
      </c>
      <c r="F283">
        <f t="shared" si="14"/>
        <v>8192.0715496725697</v>
      </c>
    </row>
    <row r="284" spans="1:6" x14ac:dyDescent="0.25">
      <c r="A284">
        <v>281</v>
      </c>
      <c r="B284">
        <v>7.1668649576563506E-2</v>
      </c>
      <c r="C284">
        <v>23.023575984984699</v>
      </c>
      <c r="D284">
        <f t="shared" si="12"/>
        <v>1.2206924633610765E-4</v>
      </c>
      <c r="E284">
        <f t="shared" si="13"/>
        <v>2.2085273180077261</v>
      </c>
      <c r="F284">
        <f t="shared" si="14"/>
        <v>8192.0715496725697</v>
      </c>
    </row>
    <row r="285" spans="1:6" x14ac:dyDescent="0.25">
      <c r="A285">
        <v>282</v>
      </c>
      <c r="B285">
        <v>7.1668649576563506E-2</v>
      </c>
      <c r="C285">
        <v>22.995963500000201</v>
      </c>
      <c r="D285">
        <f t="shared" si="12"/>
        <v>1.2206924633610765E-4</v>
      </c>
      <c r="E285">
        <f t="shared" si="13"/>
        <v>2.2085273180077261</v>
      </c>
      <c r="F285">
        <f t="shared" si="14"/>
        <v>8192.0715496725697</v>
      </c>
    </row>
    <row r="286" spans="1:6" x14ac:dyDescent="0.25">
      <c r="A286">
        <v>283</v>
      </c>
      <c r="B286">
        <v>7.1668649576563506E-2</v>
      </c>
      <c r="C286">
        <v>22.995963500000201</v>
      </c>
      <c r="D286">
        <f t="shared" si="12"/>
        <v>1.2206924633610765E-4</v>
      </c>
      <c r="E286">
        <f t="shared" si="13"/>
        <v>2.2085273180077261</v>
      </c>
      <c r="F286">
        <f t="shared" si="14"/>
        <v>8192.0715496725697</v>
      </c>
    </row>
    <row r="287" spans="1:6" x14ac:dyDescent="0.25">
      <c r="A287">
        <v>284</v>
      </c>
      <c r="B287">
        <v>7.1850216077695803E-2</v>
      </c>
      <c r="C287">
        <v>22.995963500000201</v>
      </c>
      <c r="D287">
        <f t="shared" si="12"/>
        <v>1.2237849851378998E-4</v>
      </c>
      <c r="E287">
        <f t="shared" si="13"/>
        <v>2.2059971057297805</v>
      </c>
      <c r="F287">
        <f t="shared" si="14"/>
        <v>8171.370070268651</v>
      </c>
    </row>
    <row r="288" spans="1:6" x14ac:dyDescent="0.25">
      <c r="A288">
        <v>285</v>
      </c>
      <c r="B288">
        <v>7.1850216077695803E-2</v>
      </c>
      <c r="C288">
        <v>22.995963500000201</v>
      </c>
      <c r="D288">
        <f t="shared" si="12"/>
        <v>1.2237849851378998E-4</v>
      </c>
      <c r="E288">
        <f t="shared" si="13"/>
        <v>2.2059971057297805</v>
      </c>
      <c r="F288">
        <f t="shared" si="14"/>
        <v>8171.370070268651</v>
      </c>
    </row>
    <row r="289" spans="1:6" x14ac:dyDescent="0.25">
      <c r="A289">
        <v>286</v>
      </c>
      <c r="B289">
        <v>7.1487118523791401E-2</v>
      </c>
      <c r="C289">
        <v>22.995963500000201</v>
      </c>
      <c r="D289">
        <f t="shared" si="12"/>
        <v>1.2176005453565636E-4</v>
      </c>
      <c r="E289">
        <f t="shared" si="13"/>
        <v>2.2110634526320068</v>
      </c>
      <c r="F289">
        <f t="shared" si="14"/>
        <v>8212.8741138758178</v>
      </c>
    </row>
    <row r="290" spans="1:6" x14ac:dyDescent="0.25">
      <c r="A290">
        <v>287</v>
      </c>
      <c r="B290">
        <v>7.1668649576563506E-2</v>
      </c>
      <c r="C290">
        <v>22.995963500000201</v>
      </c>
      <c r="D290">
        <f t="shared" si="12"/>
        <v>1.2206924633610765E-4</v>
      </c>
      <c r="E290">
        <f t="shared" si="13"/>
        <v>2.2085273180077261</v>
      </c>
      <c r="F290">
        <f t="shared" si="14"/>
        <v>8192.0715496725697</v>
      </c>
    </row>
    <row r="291" spans="1:6" x14ac:dyDescent="0.25">
      <c r="A291">
        <v>288</v>
      </c>
      <c r="B291">
        <v>7.1487118523791401E-2</v>
      </c>
      <c r="C291">
        <v>22.995963500000201</v>
      </c>
      <c r="D291">
        <f t="shared" si="12"/>
        <v>1.2176005453565636E-4</v>
      </c>
      <c r="E291">
        <f t="shared" si="13"/>
        <v>2.2110634526320068</v>
      </c>
      <c r="F291">
        <f t="shared" si="14"/>
        <v>8212.8741138758178</v>
      </c>
    </row>
    <row r="292" spans="1:6" x14ac:dyDescent="0.25">
      <c r="A292">
        <v>289</v>
      </c>
      <c r="B292">
        <v>7.1850216077695803E-2</v>
      </c>
      <c r="C292">
        <v>22.995963500000201</v>
      </c>
      <c r="D292">
        <f t="shared" si="12"/>
        <v>1.2237849851378998E-4</v>
      </c>
      <c r="E292">
        <f t="shared" si="13"/>
        <v>2.2059971057297805</v>
      </c>
      <c r="F292">
        <f t="shared" si="14"/>
        <v>8171.370070268651</v>
      </c>
    </row>
    <row r="293" spans="1:6" x14ac:dyDescent="0.25">
      <c r="A293">
        <v>290</v>
      </c>
      <c r="B293">
        <v>7.1668649576563506E-2</v>
      </c>
      <c r="C293">
        <v>22.995963500000201</v>
      </c>
      <c r="D293">
        <f t="shared" si="12"/>
        <v>1.2206924633610765E-4</v>
      </c>
      <c r="E293">
        <f t="shared" si="13"/>
        <v>2.2085273180077261</v>
      </c>
      <c r="F293">
        <f t="shared" si="14"/>
        <v>8192.0715496725697</v>
      </c>
    </row>
    <row r="294" spans="1:6" x14ac:dyDescent="0.25">
      <c r="A294">
        <v>291</v>
      </c>
      <c r="B294">
        <v>7.1850216077695803E-2</v>
      </c>
      <c r="C294">
        <v>22.995963500000201</v>
      </c>
      <c r="D294">
        <f t="shared" si="12"/>
        <v>1.2237849851378998E-4</v>
      </c>
      <c r="E294">
        <f t="shared" si="13"/>
        <v>2.2059971057297805</v>
      </c>
      <c r="F294">
        <f t="shared" si="14"/>
        <v>8171.370070268651</v>
      </c>
    </row>
    <row r="295" spans="1:6" x14ac:dyDescent="0.25">
      <c r="A295">
        <v>292</v>
      </c>
      <c r="B295">
        <v>7.1850216077695803E-2</v>
      </c>
      <c r="C295">
        <v>22.995963500000201</v>
      </c>
      <c r="D295">
        <f t="shared" si="12"/>
        <v>1.2237849851378998E-4</v>
      </c>
      <c r="E295">
        <f t="shared" si="13"/>
        <v>2.2059971057297805</v>
      </c>
      <c r="F295">
        <f t="shared" si="14"/>
        <v>8171.370070268651</v>
      </c>
    </row>
    <row r="296" spans="1:6" x14ac:dyDescent="0.25">
      <c r="A296">
        <v>293</v>
      </c>
      <c r="B296">
        <v>7.1850216077695803E-2</v>
      </c>
      <c r="C296">
        <v>22.995963500000201</v>
      </c>
      <c r="D296">
        <f t="shared" si="12"/>
        <v>1.2237849851378998E-4</v>
      </c>
      <c r="E296">
        <f t="shared" si="13"/>
        <v>2.2059971057297805</v>
      </c>
      <c r="F296">
        <f t="shared" si="14"/>
        <v>8171.370070268651</v>
      </c>
    </row>
    <row r="297" spans="1:6" x14ac:dyDescent="0.25">
      <c r="A297">
        <v>294</v>
      </c>
      <c r="B297">
        <v>7.1850216077695803E-2</v>
      </c>
      <c r="C297">
        <v>22.995963500000201</v>
      </c>
      <c r="D297">
        <f t="shared" si="12"/>
        <v>1.2237849851378998E-4</v>
      </c>
      <c r="E297">
        <f t="shared" si="13"/>
        <v>2.2059971057297805</v>
      </c>
      <c r="F297">
        <f t="shared" si="14"/>
        <v>8171.370070268651</v>
      </c>
    </row>
    <row r="298" spans="1:6" x14ac:dyDescent="0.25">
      <c r="A298">
        <v>295</v>
      </c>
      <c r="B298">
        <v>7.1487118523791401E-2</v>
      </c>
      <c r="C298">
        <v>22.995963500000201</v>
      </c>
      <c r="D298">
        <f t="shared" si="12"/>
        <v>1.2176005453565636E-4</v>
      </c>
      <c r="E298">
        <f t="shared" si="13"/>
        <v>2.2110634526320068</v>
      </c>
      <c r="F298">
        <f t="shared" si="14"/>
        <v>8212.8741138758178</v>
      </c>
    </row>
    <row r="299" spans="1:6" x14ac:dyDescent="0.25">
      <c r="A299">
        <v>296</v>
      </c>
      <c r="B299">
        <v>7.1487118523791401E-2</v>
      </c>
      <c r="C299">
        <v>23.023575984984699</v>
      </c>
      <c r="D299">
        <f t="shared" si="12"/>
        <v>1.2176005453565636E-4</v>
      </c>
      <c r="E299">
        <f t="shared" si="13"/>
        <v>2.2110634526320068</v>
      </c>
      <c r="F299">
        <f t="shared" si="14"/>
        <v>8212.8741138758178</v>
      </c>
    </row>
    <row r="300" spans="1:6" x14ac:dyDescent="0.25">
      <c r="A300">
        <v>297</v>
      </c>
      <c r="B300">
        <v>7.1668649576563506E-2</v>
      </c>
      <c r="C300">
        <v>23.023575984984699</v>
      </c>
      <c r="D300">
        <f t="shared" si="12"/>
        <v>1.2206924633610765E-4</v>
      </c>
      <c r="E300">
        <f t="shared" si="13"/>
        <v>2.2085273180077261</v>
      </c>
      <c r="F300">
        <f t="shared" si="14"/>
        <v>8192.0715496725697</v>
      </c>
    </row>
    <row r="301" spans="1:6" x14ac:dyDescent="0.25">
      <c r="A301">
        <v>298</v>
      </c>
      <c r="B301">
        <v>7.1668649576563506E-2</v>
      </c>
      <c r="C301">
        <v>22.995963500000201</v>
      </c>
      <c r="D301">
        <f t="shared" si="12"/>
        <v>1.2206924633610765E-4</v>
      </c>
      <c r="E301">
        <f t="shared" si="13"/>
        <v>2.2085273180077261</v>
      </c>
      <c r="F301">
        <f t="shared" si="14"/>
        <v>8192.0715496725697</v>
      </c>
    </row>
    <row r="302" spans="1:6" x14ac:dyDescent="0.25">
      <c r="A302">
        <v>299</v>
      </c>
      <c r="B302">
        <v>7.1850216077695803E-2</v>
      </c>
      <c r="C302">
        <v>23.023575984984699</v>
      </c>
      <c r="D302">
        <f t="shared" si="12"/>
        <v>1.2237849851378998E-4</v>
      </c>
      <c r="E302">
        <f t="shared" si="13"/>
        <v>2.2059971057297805</v>
      </c>
      <c r="F302">
        <f t="shared" si="14"/>
        <v>8171.370070268651</v>
      </c>
    </row>
    <row r="303" spans="1:6" x14ac:dyDescent="0.25">
      <c r="A303">
        <v>300</v>
      </c>
      <c r="B303">
        <v>7.1487118523791401E-2</v>
      </c>
      <c r="C303">
        <v>22.995963500000201</v>
      </c>
      <c r="D303">
        <f t="shared" si="12"/>
        <v>1.2176005453565636E-4</v>
      </c>
      <c r="E303">
        <f t="shared" si="13"/>
        <v>2.2110634526320068</v>
      </c>
      <c r="F303">
        <f t="shared" si="14"/>
        <v>8212.8741138758178</v>
      </c>
    </row>
    <row r="304" spans="1:6" x14ac:dyDescent="0.25">
      <c r="A304">
        <v>301</v>
      </c>
      <c r="B304">
        <v>7.1487118523791401E-2</v>
      </c>
      <c r="C304">
        <v>23.023575984984699</v>
      </c>
      <c r="D304">
        <f t="shared" si="12"/>
        <v>1.2176005453565636E-4</v>
      </c>
      <c r="E304">
        <f t="shared" si="13"/>
        <v>2.2110634526320068</v>
      </c>
      <c r="F304">
        <f t="shared" si="14"/>
        <v>8212.8741138758178</v>
      </c>
    </row>
    <row r="305" spans="1:6" x14ac:dyDescent="0.25">
      <c r="A305">
        <v>302</v>
      </c>
      <c r="B305">
        <v>7.1487118523791401E-2</v>
      </c>
      <c r="C305">
        <v>23.023575984984699</v>
      </c>
      <c r="D305">
        <f t="shared" si="12"/>
        <v>1.2176005453565636E-4</v>
      </c>
      <c r="E305">
        <f t="shared" si="13"/>
        <v>2.2110634526320068</v>
      </c>
      <c r="F305">
        <f t="shared" si="14"/>
        <v>8212.8741138758178</v>
      </c>
    </row>
    <row r="306" spans="1:6" x14ac:dyDescent="0.25">
      <c r="A306">
        <v>303</v>
      </c>
      <c r="B306">
        <v>7.1668649576563506E-2</v>
      </c>
      <c r="C306">
        <v>22.995963500000201</v>
      </c>
      <c r="D306">
        <f t="shared" si="12"/>
        <v>1.2206924633610765E-4</v>
      </c>
      <c r="E306">
        <f t="shared" si="13"/>
        <v>2.2085273180077261</v>
      </c>
      <c r="F306">
        <f t="shared" si="14"/>
        <v>8192.0715496725697</v>
      </c>
    </row>
    <row r="307" spans="1:6" x14ac:dyDescent="0.25">
      <c r="A307">
        <v>304</v>
      </c>
      <c r="B307">
        <v>7.1487118523791401E-2</v>
      </c>
      <c r="C307">
        <v>23.023575984984699</v>
      </c>
      <c r="D307">
        <f t="shared" si="12"/>
        <v>1.2176005453565636E-4</v>
      </c>
      <c r="E307">
        <f t="shared" si="13"/>
        <v>2.2110634526320068</v>
      </c>
      <c r="F307">
        <f t="shared" si="14"/>
        <v>8212.8741138758178</v>
      </c>
    </row>
    <row r="308" spans="1:6" x14ac:dyDescent="0.25">
      <c r="A308">
        <v>305</v>
      </c>
      <c r="B308">
        <v>7.1487118523791401E-2</v>
      </c>
      <c r="C308">
        <v>23.023575984984699</v>
      </c>
      <c r="D308">
        <f t="shared" si="12"/>
        <v>1.2176005453565636E-4</v>
      </c>
      <c r="E308">
        <f t="shared" si="13"/>
        <v>2.2110634526320068</v>
      </c>
      <c r="F308">
        <f t="shared" si="14"/>
        <v>8212.8741138758178</v>
      </c>
    </row>
    <row r="309" spans="1:6" x14ac:dyDescent="0.25">
      <c r="A309">
        <v>306</v>
      </c>
      <c r="B309">
        <v>7.1305587471019297E-2</v>
      </c>
      <c r="C309">
        <v>23.023575984984699</v>
      </c>
      <c r="D309">
        <f t="shared" si="12"/>
        <v>1.2145086273520506E-4</v>
      </c>
      <c r="E309">
        <f t="shared" si="13"/>
        <v>2.2136060355924339</v>
      </c>
      <c r="F309">
        <f t="shared" si="14"/>
        <v>8233.7825971665916</v>
      </c>
    </row>
    <row r="310" spans="1:6" x14ac:dyDescent="0.25">
      <c r="A310">
        <v>307</v>
      </c>
      <c r="B310">
        <v>7.1305587471019297E-2</v>
      </c>
      <c r="C310">
        <v>23.023575984984699</v>
      </c>
      <c r="D310">
        <f t="shared" si="12"/>
        <v>1.2145086273520506E-4</v>
      </c>
      <c r="E310">
        <f t="shared" si="13"/>
        <v>2.2136060355924339</v>
      </c>
      <c r="F310">
        <f t="shared" si="14"/>
        <v>8233.7825971665916</v>
      </c>
    </row>
    <row r="311" spans="1:6" x14ac:dyDescent="0.25">
      <c r="A311">
        <v>308</v>
      </c>
      <c r="B311">
        <v>7.1668649576563506E-2</v>
      </c>
      <c r="C311">
        <v>22.995963500000201</v>
      </c>
      <c r="D311">
        <f t="shared" si="12"/>
        <v>1.2206924633610765E-4</v>
      </c>
      <c r="E311">
        <f t="shared" si="13"/>
        <v>2.2085273180077261</v>
      </c>
      <c r="F311">
        <f t="shared" si="14"/>
        <v>8192.0715496725697</v>
      </c>
    </row>
    <row r="312" spans="1:6" x14ac:dyDescent="0.25">
      <c r="A312">
        <v>309</v>
      </c>
      <c r="B312">
        <v>7.1668649576563506E-2</v>
      </c>
      <c r="C312">
        <v>23.023575984984699</v>
      </c>
      <c r="D312">
        <f t="shared" si="12"/>
        <v>1.2206924633610765E-4</v>
      </c>
      <c r="E312">
        <f t="shared" si="13"/>
        <v>2.2085273180077261</v>
      </c>
      <c r="F312">
        <f t="shared" si="14"/>
        <v>8192.0715496725697</v>
      </c>
    </row>
    <row r="313" spans="1:6" x14ac:dyDescent="0.25">
      <c r="A313">
        <v>310</v>
      </c>
      <c r="B313">
        <v>7.1668649576563506E-2</v>
      </c>
      <c r="C313">
        <v>23.0511788362784</v>
      </c>
      <c r="D313">
        <f t="shared" si="12"/>
        <v>1.2206924633610765E-4</v>
      </c>
      <c r="E313">
        <f t="shared" si="13"/>
        <v>2.2085273180077261</v>
      </c>
      <c r="F313">
        <f t="shared" si="14"/>
        <v>8192.0715496725697</v>
      </c>
    </row>
    <row r="314" spans="1:6" x14ac:dyDescent="0.25">
      <c r="A314">
        <v>311</v>
      </c>
      <c r="B314">
        <v>7.1668649576563506E-2</v>
      </c>
      <c r="C314">
        <v>23.0511788362784</v>
      </c>
      <c r="D314">
        <f t="shared" si="12"/>
        <v>1.2206924633610765E-4</v>
      </c>
      <c r="E314">
        <f t="shared" si="13"/>
        <v>2.2085273180077261</v>
      </c>
      <c r="F314">
        <f t="shared" si="14"/>
        <v>8192.0715496725697</v>
      </c>
    </row>
    <row r="315" spans="1:6" x14ac:dyDescent="0.25">
      <c r="A315">
        <v>312</v>
      </c>
      <c r="B315">
        <v>7.1668649576563506E-2</v>
      </c>
      <c r="C315">
        <v>23.023575984984699</v>
      </c>
      <c r="D315">
        <f t="shared" si="12"/>
        <v>1.2206924633610765E-4</v>
      </c>
      <c r="E315">
        <f t="shared" si="13"/>
        <v>2.2085273180077261</v>
      </c>
      <c r="F315">
        <f t="shared" si="14"/>
        <v>8192.0715496725697</v>
      </c>
    </row>
    <row r="316" spans="1:6" x14ac:dyDescent="0.25">
      <c r="A316">
        <v>313</v>
      </c>
      <c r="B316">
        <v>7.1305587471019297E-2</v>
      </c>
      <c r="C316">
        <v>23.023575984984699</v>
      </c>
      <c r="D316">
        <f t="shared" si="12"/>
        <v>1.2145086273520506E-4</v>
      </c>
      <c r="E316">
        <f t="shared" si="13"/>
        <v>2.2136060355924339</v>
      </c>
      <c r="F316">
        <f t="shared" si="14"/>
        <v>8233.7825971665916</v>
      </c>
    </row>
    <row r="317" spans="1:6" x14ac:dyDescent="0.25">
      <c r="A317">
        <v>314</v>
      </c>
      <c r="B317">
        <v>7.1487118523791401E-2</v>
      </c>
      <c r="C317">
        <v>23.0511788362784</v>
      </c>
      <c r="D317">
        <f t="shared" si="12"/>
        <v>1.2176005453565636E-4</v>
      </c>
      <c r="E317">
        <f t="shared" si="13"/>
        <v>2.2110634526320068</v>
      </c>
      <c r="F317">
        <f t="shared" si="14"/>
        <v>8212.8741138758178</v>
      </c>
    </row>
    <row r="318" spans="1:6" x14ac:dyDescent="0.25">
      <c r="A318">
        <v>315</v>
      </c>
      <c r="B318">
        <v>7.1668649576563506E-2</v>
      </c>
      <c r="C318">
        <v>23.023575984984699</v>
      </c>
      <c r="D318">
        <f t="shared" si="12"/>
        <v>1.2206924633610765E-4</v>
      </c>
      <c r="E318">
        <f t="shared" si="13"/>
        <v>2.2085273180077261</v>
      </c>
      <c r="F318">
        <f t="shared" si="14"/>
        <v>8192.0715496725697</v>
      </c>
    </row>
    <row r="319" spans="1:6" x14ac:dyDescent="0.25">
      <c r="A319">
        <v>316</v>
      </c>
      <c r="B319">
        <v>7.1305587471019297E-2</v>
      </c>
      <c r="C319">
        <v>23.023575984984699</v>
      </c>
      <c r="D319">
        <f t="shared" si="12"/>
        <v>1.2145086273520506E-4</v>
      </c>
      <c r="E319">
        <f t="shared" si="13"/>
        <v>2.2136060355924339</v>
      </c>
      <c r="F319">
        <f t="shared" si="14"/>
        <v>8233.7825971665916</v>
      </c>
    </row>
    <row r="320" spans="1:6" x14ac:dyDescent="0.25">
      <c r="A320">
        <v>317</v>
      </c>
      <c r="B320">
        <v>7.1487118523791401E-2</v>
      </c>
      <c r="C320">
        <v>23.023575984984699</v>
      </c>
      <c r="D320">
        <f t="shared" si="12"/>
        <v>1.2176005453565636E-4</v>
      </c>
      <c r="E320">
        <f t="shared" si="13"/>
        <v>2.2110634526320068</v>
      </c>
      <c r="F320">
        <f t="shared" si="14"/>
        <v>8212.8741138758178</v>
      </c>
    </row>
    <row r="321" spans="1:6" x14ac:dyDescent="0.25">
      <c r="A321">
        <v>318</v>
      </c>
      <c r="B321">
        <v>7.1668649576563506E-2</v>
      </c>
      <c r="C321">
        <v>23.0511788362784</v>
      </c>
      <c r="D321">
        <f t="shared" si="12"/>
        <v>1.2206924633610765E-4</v>
      </c>
      <c r="E321">
        <f t="shared" si="13"/>
        <v>2.2085273180077261</v>
      </c>
      <c r="F321">
        <f t="shared" si="14"/>
        <v>8192.0715496725697</v>
      </c>
    </row>
    <row r="322" spans="1:6" x14ac:dyDescent="0.25">
      <c r="A322">
        <v>319</v>
      </c>
      <c r="B322">
        <v>7.1305587471019297E-2</v>
      </c>
      <c r="C322">
        <v>23.023575984984699</v>
      </c>
      <c r="D322">
        <f t="shared" si="12"/>
        <v>1.2145086273520506E-4</v>
      </c>
      <c r="E322">
        <f t="shared" si="13"/>
        <v>2.2136060355924339</v>
      </c>
      <c r="F322">
        <f t="shared" si="14"/>
        <v>8233.7825971665916</v>
      </c>
    </row>
    <row r="323" spans="1:6" x14ac:dyDescent="0.25">
      <c r="A323">
        <v>320</v>
      </c>
      <c r="B323">
        <v>7.1487118523791401E-2</v>
      </c>
      <c r="C323">
        <v>23.023575984984699</v>
      </c>
      <c r="D323">
        <f t="shared" si="12"/>
        <v>1.2176005453565636E-4</v>
      </c>
      <c r="E323">
        <f t="shared" si="13"/>
        <v>2.2110634526320068</v>
      </c>
      <c r="F323">
        <f t="shared" si="14"/>
        <v>8212.8741138758178</v>
      </c>
    </row>
    <row r="324" spans="1:6" x14ac:dyDescent="0.25">
      <c r="A324">
        <v>321</v>
      </c>
      <c r="B324">
        <v>7.1487118523791401E-2</v>
      </c>
      <c r="C324">
        <v>23.0511788362784</v>
      </c>
      <c r="D324">
        <f t="shared" si="12"/>
        <v>1.2176005453565636E-4</v>
      </c>
      <c r="E324">
        <f t="shared" si="13"/>
        <v>2.2110634526320068</v>
      </c>
      <c r="F324">
        <f t="shared" si="14"/>
        <v>8212.8741138758178</v>
      </c>
    </row>
    <row r="325" spans="1:6" x14ac:dyDescent="0.25">
      <c r="A325">
        <v>322</v>
      </c>
      <c r="B325">
        <v>7.1487118523791401E-2</v>
      </c>
      <c r="C325">
        <v>23.0511788362784</v>
      </c>
      <c r="D325">
        <f t="shared" ref="D325:D388" si="15">B325/$B$3*$J$1</f>
        <v>1.2176005453565636E-4</v>
      </c>
      <c r="E325">
        <f t="shared" ref="E325:E388" si="16">LN($J$1/D325)</f>
        <v>2.2110634526320068</v>
      </c>
      <c r="F325">
        <f t="shared" ref="F325:F388" si="17">1/D325</f>
        <v>8212.8741138758178</v>
      </c>
    </row>
    <row r="326" spans="1:6" x14ac:dyDescent="0.25">
      <c r="A326">
        <v>323</v>
      </c>
      <c r="B326">
        <v>7.1668649576563506E-2</v>
      </c>
      <c r="C326">
        <v>23.0511788362784</v>
      </c>
      <c r="D326">
        <f t="shared" si="15"/>
        <v>1.2206924633610765E-4</v>
      </c>
      <c r="E326">
        <f t="shared" si="16"/>
        <v>2.2085273180077261</v>
      </c>
      <c r="F326">
        <f t="shared" si="17"/>
        <v>8192.0715496725697</v>
      </c>
    </row>
    <row r="327" spans="1:6" x14ac:dyDescent="0.25">
      <c r="A327">
        <v>324</v>
      </c>
      <c r="B327">
        <v>7.1487118523791401E-2</v>
      </c>
      <c r="C327">
        <v>23.0511788362784</v>
      </c>
      <c r="D327">
        <f t="shared" si="15"/>
        <v>1.2176005453565636E-4</v>
      </c>
      <c r="E327">
        <f t="shared" si="16"/>
        <v>2.2110634526320068</v>
      </c>
      <c r="F327">
        <f t="shared" si="17"/>
        <v>8212.8741138758178</v>
      </c>
    </row>
    <row r="328" spans="1:6" x14ac:dyDescent="0.25">
      <c r="A328">
        <v>325</v>
      </c>
      <c r="B328">
        <v>7.1487118523791401E-2</v>
      </c>
      <c r="C328">
        <v>23.0511788362784</v>
      </c>
      <c r="D328">
        <f t="shared" si="15"/>
        <v>1.2176005453565636E-4</v>
      </c>
      <c r="E328">
        <f t="shared" si="16"/>
        <v>2.2110634526320068</v>
      </c>
      <c r="F328">
        <f t="shared" si="17"/>
        <v>8212.8741138758178</v>
      </c>
    </row>
    <row r="329" spans="1:6" x14ac:dyDescent="0.25">
      <c r="A329">
        <v>326</v>
      </c>
      <c r="B329">
        <v>7.1487118523791401E-2</v>
      </c>
      <c r="C329">
        <v>23.0511788362784</v>
      </c>
      <c r="D329">
        <f t="shared" si="15"/>
        <v>1.2176005453565636E-4</v>
      </c>
      <c r="E329">
        <f t="shared" si="16"/>
        <v>2.2110634526320068</v>
      </c>
      <c r="F329">
        <f t="shared" si="17"/>
        <v>8212.8741138758178</v>
      </c>
    </row>
    <row r="330" spans="1:6" x14ac:dyDescent="0.25">
      <c r="A330">
        <v>327</v>
      </c>
      <c r="B330">
        <v>7.1487118523791401E-2</v>
      </c>
      <c r="C330">
        <v>23.0511788362784</v>
      </c>
      <c r="D330">
        <f t="shared" si="15"/>
        <v>1.2176005453565636E-4</v>
      </c>
      <c r="E330">
        <f t="shared" si="16"/>
        <v>2.2110634526320068</v>
      </c>
      <c r="F330">
        <f t="shared" si="17"/>
        <v>8212.8741138758178</v>
      </c>
    </row>
    <row r="331" spans="1:6" x14ac:dyDescent="0.25">
      <c r="A331">
        <v>328</v>
      </c>
      <c r="B331">
        <v>7.1487118523791401E-2</v>
      </c>
      <c r="C331">
        <v>23.0511788362784</v>
      </c>
      <c r="D331">
        <f t="shared" si="15"/>
        <v>1.2176005453565636E-4</v>
      </c>
      <c r="E331">
        <f t="shared" si="16"/>
        <v>2.2110634526320068</v>
      </c>
      <c r="F331">
        <f t="shared" si="17"/>
        <v>8212.8741138758178</v>
      </c>
    </row>
    <row r="332" spans="1:6" x14ac:dyDescent="0.25">
      <c r="A332">
        <v>329</v>
      </c>
      <c r="B332">
        <v>7.1305587471019297E-2</v>
      </c>
      <c r="C332">
        <v>23.023575984984699</v>
      </c>
      <c r="D332">
        <f t="shared" si="15"/>
        <v>1.2145086273520506E-4</v>
      </c>
      <c r="E332">
        <f t="shared" si="16"/>
        <v>2.2136060355924339</v>
      </c>
      <c r="F332">
        <f t="shared" si="17"/>
        <v>8233.7825971665916</v>
      </c>
    </row>
    <row r="333" spans="1:6" x14ac:dyDescent="0.25">
      <c r="A333">
        <v>330</v>
      </c>
      <c r="B333">
        <v>7.1487118523791401E-2</v>
      </c>
      <c r="C333">
        <v>23.0511788362784</v>
      </c>
      <c r="D333">
        <f t="shared" si="15"/>
        <v>1.2176005453565636E-4</v>
      </c>
      <c r="E333">
        <f t="shared" si="16"/>
        <v>2.2110634526320068</v>
      </c>
      <c r="F333">
        <f t="shared" si="17"/>
        <v>8212.8741138758178</v>
      </c>
    </row>
    <row r="334" spans="1:6" x14ac:dyDescent="0.25">
      <c r="A334">
        <v>331</v>
      </c>
      <c r="B334">
        <v>7.1305587471019297E-2</v>
      </c>
      <c r="C334">
        <v>23.0511788362784</v>
      </c>
      <c r="D334">
        <f t="shared" si="15"/>
        <v>1.2145086273520506E-4</v>
      </c>
      <c r="E334">
        <f t="shared" si="16"/>
        <v>2.2136060355924339</v>
      </c>
      <c r="F334">
        <f t="shared" si="17"/>
        <v>8233.7825971665916</v>
      </c>
    </row>
    <row r="335" spans="1:6" x14ac:dyDescent="0.25">
      <c r="A335">
        <v>332</v>
      </c>
      <c r="B335">
        <v>7.1487118523791401E-2</v>
      </c>
      <c r="C335">
        <v>23.0511788362784</v>
      </c>
      <c r="D335">
        <f t="shared" si="15"/>
        <v>1.2176005453565636E-4</v>
      </c>
      <c r="E335">
        <f t="shared" si="16"/>
        <v>2.2110634526320068</v>
      </c>
      <c r="F335">
        <f t="shared" si="17"/>
        <v>8212.8741138758178</v>
      </c>
    </row>
    <row r="336" spans="1:6" x14ac:dyDescent="0.25">
      <c r="A336">
        <v>333</v>
      </c>
      <c r="B336">
        <v>7.1487118523791401E-2</v>
      </c>
      <c r="C336">
        <v>23.023575984984699</v>
      </c>
      <c r="D336">
        <f t="shared" si="15"/>
        <v>1.2176005453565636E-4</v>
      </c>
      <c r="E336">
        <f t="shared" si="16"/>
        <v>2.2110634526320068</v>
      </c>
      <c r="F336">
        <f t="shared" si="17"/>
        <v>8212.8741138758178</v>
      </c>
    </row>
    <row r="337" spans="1:6" x14ac:dyDescent="0.25">
      <c r="A337">
        <v>334</v>
      </c>
      <c r="B337">
        <v>7.1487118523791401E-2</v>
      </c>
      <c r="C337">
        <v>23.0511788362784</v>
      </c>
      <c r="D337">
        <f t="shared" si="15"/>
        <v>1.2176005453565636E-4</v>
      </c>
      <c r="E337">
        <f t="shared" si="16"/>
        <v>2.2110634526320068</v>
      </c>
      <c r="F337">
        <f t="shared" si="17"/>
        <v>8212.8741138758178</v>
      </c>
    </row>
    <row r="338" spans="1:6" x14ac:dyDescent="0.25">
      <c r="A338">
        <v>335</v>
      </c>
      <c r="B338">
        <v>7.1668649576563506E-2</v>
      </c>
      <c r="C338">
        <v>23.0511788362784</v>
      </c>
      <c r="D338">
        <f t="shared" si="15"/>
        <v>1.2206924633610765E-4</v>
      </c>
      <c r="E338">
        <f t="shared" si="16"/>
        <v>2.2085273180077261</v>
      </c>
      <c r="F338">
        <f t="shared" si="17"/>
        <v>8192.0715496725697</v>
      </c>
    </row>
    <row r="339" spans="1:6" x14ac:dyDescent="0.25">
      <c r="A339">
        <v>336</v>
      </c>
      <c r="B339">
        <v>7.1487118523791401E-2</v>
      </c>
      <c r="C339">
        <v>23.0511788362784</v>
      </c>
      <c r="D339">
        <f t="shared" si="15"/>
        <v>1.2176005453565636E-4</v>
      </c>
      <c r="E339">
        <f t="shared" si="16"/>
        <v>2.2110634526320068</v>
      </c>
      <c r="F339">
        <f t="shared" si="17"/>
        <v>8212.8741138758178</v>
      </c>
    </row>
    <row r="340" spans="1:6" x14ac:dyDescent="0.25">
      <c r="A340">
        <v>337</v>
      </c>
      <c r="B340">
        <v>7.1305587471019297E-2</v>
      </c>
      <c r="C340">
        <v>23.023575984984699</v>
      </c>
      <c r="D340">
        <f t="shared" si="15"/>
        <v>1.2145086273520506E-4</v>
      </c>
      <c r="E340">
        <f t="shared" si="16"/>
        <v>2.2136060355924339</v>
      </c>
      <c r="F340">
        <f t="shared" si="17"/>
        <v>8233.7825971665916</v>
      </c>
    </row>
    <row r="341" spans="1:6" x14ac:dyDescent="0.25">
      <c r="A341">
        <v>338</v>
      </c>
      <c r="B341">
        <v>7.1305587471019297E-2</v>
      </c>
      <c r="C341">
        <v>23.0511788362784</v>
      </c>
      <c r="D341">
        <f t="shared" si="15"/>
        <v>1.2145086273520506E-4</v>
      </c>
      <c r="E341">
        <f t="shared" si="16"/>
        <v>2.2136060355924339</v>
      </c>
      <c r="F341">
        <f t="shared" si="17"/>
        <v>8233.7825971665916</v>
      </c>
    </row>
    <row r="342" spans="1:6" x14ac:dyDescent="0.25">
      <c r="A342">
        <v>339</v>
      </c>
      <c r="B342">
        <v>7.1487118523791401E-2</v>
      </c>
      <c r="C342">
        <v>23.023575984984699</v>
      </c>
      <c r="D342">
        <f t="shared" si="15"/>
        <v>1.2176005453565636E-4</v>
      </c>
      <c r="E342">
        <f t="shared" si="16"/>
        <v>2.2110634526320068</v>
      </c>
      <c r="F342">
        <f t="shared" si="17"/>
        <v>8212.8741138758178</v>
      </c>
    </row>
    <row r="343" spans="1:6" x14ac:dyDescent="0.25">
      <c r="A343">
        <v>340</v>
      </c>
      <c r="B343">
        <v>7.1668649576563506E-2</v>
      </c>
      <c r="C343">
        <v>23.0511788362784</v>
      </c>
      <c r="D343">
        <f t="shared" si="15"/>
        <v>1.2206924633610765E-4</v>
      </c>
      <c r="E343">
        <f t="shared" si="16"/>
        <v>2.2085273180077261</v>
      </c>
      <c r="F343">
        <f t="shared" si="17"/>
        <v>8192.0715496725697</v>
      </c>
    </row>
    <row r="344" spans="1:6" x14ac:dyDescent="0.25">
      <c r="A344">
        <v>341</v>
      </c>
      <c r="B344">
        <v>7.1668649576563506E-2</v>
      </c>
      <c r="C344">
        <v>23.0511788362784</v>
      </c>
      <c r="D344">
        <f t="shared" si="15"/>
        <v>1.2206924633610765E-4</v>
      </c>
      <c r="E344">
        <f t="shared" si="16"/>
        <v>2.2085273180077261</v>
      </c>
      <c r="F344">
        <f t="shared" si="17"/>
        <v>8192.0715496725697</v>
      </c>
    </row>
    <row r="345" spans="1:6" x14ac:dyDescent="0.25">
      <c r="A345">
        <v>342</v>
      </c>
      <c r="B345">
        <v>7.1668649576563506E-2</v>
      </c>
      <c r="C345">
        <v>23.0511788362784</v>
      </c>
      <c r="D345">
        <f t="shared" si="15"/>
        <v>1.2206924633610765E-4</v>
      </c>
      <c r="E345">
        <f t="shared" si="16"/>
        <v>2.2085273180077261</v>
      </c>
      <c r="F345">
        <f t="shared" si="17"/>
        <v>8192.0715496725697</v>
      </c>
    </row>
    <row r="346" spans="1:6" x14ac:dyDescent="0.25">
      <c r="A346">
        <v>343</v>
      </c>
      <c r="B346">
        <v>7.1668649576563506E-2</v>
      </c>
      <c r="C346">
        <v>23.023575984984699</v>
      </c>
      <c r="D346">
        <f t="shared" si="15"/>
        <v>1.2206924633610765E-4</v>
      </c>
      <c r="E346">
        <f t="shared" si="16"/>
        <v>2.2085273180077261</v>
      </c>
      <c r="F346">
        <f t="shared" si="17"/>
        <v>8192.0715496725697</v>
      </c>
    </row>
    <row r="347" spans="1:6" x14ac:dyDescent="0.25">
      <c r="A347">
        <v>344</v>
      </c>
      <c r="B347">
        <v>7.1850216077695803E-2</v>
      </c>
      <c r="C347">
        <v>23.0511788362784</v>
      </c>
      <c r="D347">
        <f t="shared" si="15"/>
        <v>1.2237849851378998E-4</v>
      </c>
      <c r="E347">
        <f t="shared" si="16"/>
        <v>2.2059971057297805</v>
      </c>
      <c r="F347">
        <f t="shared" si="17"/>
        <v>8171.370070268651</v>
      </c>
    </row>
    <row r="348" spans="1:6" x14ac:dyDescent="0.25">
      <c r="A348">
        <v>345</v>
      </c>
      <c r="B348">
        <v>7.2031747130467894E-2</v>
      </c>
      <c r="C348">
        <v>23.0511788362784</v>
      </c>
      <c r="D348">
        <f t="shared" si="15"/>
        <v>1.2268769031424125E-4</v>
      </c>
      <c r="E348">
        <f t="shared" si="16"/>
        <v>2.2034737713931469</v>
      </c>
      <c r="F348">
        <f t="shared" si="17"/>
        <v>8150.776964165595</v>
      </c>
    </row>
    <row r="349" spans="1:6" x14ac:dyDescent="0.25">
      <c r="A349">
        <v>346</v>
      </c>
      <c r="B349">
        <v>7.1668649576563506E-2</v>
      </c>
      <c r="C349">
        <v>23.0511788362784</v>
      </c>
      <c r="D349">
        <f t="shared" si="15"/>
        <v>1.2206924633610765E-4</v>
      </c>
      <c r="E349">
        <f t="shared" si="16"/>
        <v>2.2085273180077261</v>
      </c>
      <c r="F349">
        <f t="shared" si="17"/>
        <v>8192.0715496725697</v>
      </c>
    </row>
    <row r="350" spans="1:6" x14ac:dyDescent="0.25">
      <c r="A350">
        <v>347</v>
      </c>
      <c r="B350">
        <v>7.1487118523791401E-2</v>
      </c>
      <c r="C350">
        <v>23.0511788362784</v>
      </c>
      <c r="D350">
        <f t="shared" si="15"/>
        <v>1.2176005453565636E-4</v>
      </c>
      <c r="E350">
        <f t="shared" si="16"/>
        <v>2.2110634526320068</v>
      </c>
      <c r="F350">
        <f t="shared" si="17"/>
        <v>8212.8741138758178</v>
      </c>
    </row>
    <row r="351" spans="1:6" x14ac:dyDescent="0.25">
      <c r="A351">
        <v>348</v>
      </c>
      <c r="B351">
        <v>7.1487118523791401E-2</v>
      </c>
      <c r="C351">
        <v>23.0511788362784</v>
      </c>
      <c r="D351">
        <f t="shared" si="15"/>
        <v>1.2176005453565636E-4</v>
      </c>
      <c r="E351">
        <f t="shared" si="16"/>
        <v>2.2110634526320068</v>
      </c>
      <c r="F351">
        <f t="shared" si="17"/>
        <v>8212.8741138758178</v>
      </c>
    </row>
    <row r="352" spans="1:6" x14ac:dyDescent="0.25">
      <c r="A352">
        <v>349</v>
      </c>
      <c r="B352">
        <v>7.1668649576563506E-2</v>
      </c>
      <c r="C352">
        <v>23.0511788362784</v>
      </c>
      <c r="D352">
        <f t="shared" si="15"/>
        <v>1.2206924633610765E-4</v>
      </c>
      <c r="E352">
        <f t="shared" si="16"/>
        <v>2.2085273180077261</v>
      </c>
      <c r="F352">
        <f t="shared" si="17"/>
        <v>8192.0715496725697</v>
      </c>
    </row>
    <row r="353" spans="1:6" x14ac:dyDescent="0.25">
      <c r="A353">
        <v>350</v>
      </c>
      <c r="B353">
        <v>7.1668649576563506E-2</v>
      </c>
      <c r="C353">
        <v>23.0511788362784</v>
      </c>
      <c r="D353">
        <f t="shared" si="15"/>
        <v>1.2206924633610765E-4</v>
      </c>
      <c r="E353">
        <f t="shared" si="16"/>
        <v>2.2085273180077261</v>
      </c>
      <c r="F353">
        <f t="shared" si="17"/>
        <v>8192.0715496725697</v>
      </c>
    </row>
    <row r="354" spans="1:6" x14ac:dyDescent="0.25">
      <c r="A354">
        <v>351</v>
      </c>
      <c r="B354">
        <v>7.1487118523791401E-2</v>
      </c>
      <c r="C354">
        <v>23.0511788362784</v>
      </c>
      <c r="D354">
        <f t="shared" si="15"/>
        <v>1.2176005453565636E-4</v>
      </c>
      <c r="E354">
        <f t="shared" si="16"/>
        <v>2.2110634526320068</v>
      </c>
      <c r="F354">
        <f t="shared" si="17"/>
        <v>8212.8741138758178</v>
      </c>
    </row>
    <row r="355" spans="1:6" x14ac:dyDescent="0.25">
      <c r="A355">
        <v>352</v>
      </c>
      <c r="B355">
        <v>7.1487118523791401E-2</v>
      </c>
      <c r="C355">
        <v>23.0511788362784</v>
      </c>
      <c r="D355">
        <f t="shared" si="15"/>
        <v>1.2176005453565636E-4</v>
      </c>
      <c r="E355">
        <f t="shared" si="16"/>
        <v>2.2110634526320068</v>
      </c>
      <c r="F355">
        <f t="shared" si="17"/>
        <v>8212.8741138758178</v>
      </c>
    </row>
    <row r="356" spans="1:6" x14ac:dyDescent="0.25">
      <c r="A356">
        <v>353</v>
      </c>
      <c r="B356">
        <v>7.1487118523791401E-2</v>
      </c>
      <c r="C356">
        <v>23.0511788362784</v>
      </c>
      <c r="D356">
        <f t="shared" si="15"/>
        <v>1.2176005453565636E-4</v>
      </c>
      <c r="E356">
        <f t="shared" si="16"/>
        <v>2.2110634526320068</v>
      </c>
      <c r="F356">
        <f t="shared" si="17"/>
        <v>8212.8741138758178</v>
      </c>
    </row>
    <row r="357" spans="1:6" x14ac:dyDescent="0.25">
      <c r="A357">
        <v>354</v>
      </c>
      <c r="B357">
        <v>7.1487118523791401E-2</v>
      </c>
      <c r="C357">
        <v>23.0511788362784</v>
      </c>
      <c r="D357">
        <f t="shared" si="15"/>
        <v>1.2176005453565636E-4</v>
      </c>
      <c r="E357">
        <f t="shared" si="16"/>
        <v>2.2110634526320068</v>
      </c>
      <c r="F357">
        <f t="shared" si="17"/>
        <v>8212.8741138758178</v>
      </c>
    </row>
    <row r="358" spans="1:6" x14ac:dyDescent="0.25">
      <c r="A358">
        <v>355</v>
      </c>
      <c r="B358">
        <v>7.1487118523791401E-2</v>
      </c>
      <c r="C358">
        <v>23.0511788362784</v>
      </c>
      <c r="D358">
        <f t="shared" si="15"/>
        <v>1.2176005453565636E-4</v>
      </c>
      <c r="E358">
        <f t="shared" si="16"/>
        <v>2.2110634526320068</v>
      </c>
      <c r="F358">
        <f t="shared" si="17"/>
        <v>8212.8741138758178</v>
      </c>
    </row>
    <row r="359" spans="1:6" x14ac:dyDescent="0.25">
      <c r="A359">
        <v>356</v>
      </c>
      <c r="B359">
        <v>7.1487118523791401E-2</v>
      </c>
      <c r="C359">
        <v>23.0511788362784</v>
      </c>
      <c r="D359">
        <f t="shared" si="15"/>
        <v>1.2176005453565636E-4</v>
      </c>
      <c r="E359">
        <f t="shared" si="16"/>
        <v>2.2110634526320068</v>
      </c>
      <c r="F359">
        <f t="shared" si="17"/>
        <v>8212.8741138758178</v>
      </c>
    </row>
    <row r="360" spans="1:6" x14ac:dyDescent="0.25">
      <c r="A360">
        <v>357</v>
      </c>
      <c r="B360">
        <v>7.1850216077695803E-2</v>
      </c>
      <c r="C360">
        <v>23.0511788362784</v>
      </c>
      <c r="D360">
        <f t="shared" si="15"/>
        <v>1.2237849851378998E-4</v>
      </c>
      <c r="E360">
        <f t="shared" si="16"/>
        <v>2.2059971057297805</v>
      </c>
      <c r="F360">
        <f t="shared" si="17"/>
        <v>8171.370070268651</v>
      </c>
    </row>
    <row r="361" spans="1:6" x14ac:dyDescent="0.25">
      <c r="A361">
        <v>358</v>
      </c>
      <c r="B361">
        <v>7.1668649576563506E-2</v>
      </c>
      <c r="C361">
        <v>23.0511788362784</v>
      </c>
      <c r="D361">
        <f t="shared" si="15"/>
        <v>1.2206924633610765E-4</v>
      </c>
      <c r="E361">
        <f t="shared" si="16"/>
        <v>2.2085273180077261</v>
      </c>
      <c r="F361">
        <f t="shared" si="17"/>
        <v>8192.0715496725697</v>
      </c>
    </row>
    <row r="362" spans="1:6" x14ac:dyDescent="0.25">
      <c r="A362">
        <v>359</v>
      </c>
      <c r="B362">
        <v>7.1305587471019297E-2</v>
      </c>
      <c r="C362">
        <v>23.0511788362784</v>
      </c>
      <c r="D362">
        <f t="shared" si="15"/>
        <v>1.2145086273520506E-4</v>
      </c>
      <c r="E362">
        <f t="shared" si="16"/>
        <v>2.2136060355924339</v>
      </c>
      <c r="F362">
        <f t="shared" si="17"/>
        <v>8233.7825971665916</v>
      </c>
    </row>
    <row r="363" spans="1:6" x14ac:dyDescent="0.25">
      <c r="A363">
        <v>360</v>
      </c>
      <c r="B363">
        <v>7.1850216077695803E-2</v>
      </c>
      <c r="C363">
        <v>23.0511788362784</v>
      </c>
      <c r="D363">
        <f t="shared" si="15"/>
        <v>1.2237849851378998E-4</v>
      </c>
      <c r="E363">
        <f t="shared" si="16"/>
        <v>2.2059971057297805</v>
      </c>
      <c r="F363">
        <f t="shared" si="17"/>
        <v>8171.370070268651</v>
      </c>
    </row>
    <row r="364" spans="1:6" x14ac:dyDescent="0.25">
      <c r="A364">
        <v>361</v>
      </c>
      <c r="B364">
        <v>7.1487118523791401E-2</v>
      </c>
      <c r="C364">
        <v>23.0511788362784</v>
      </c>
      <c r="D364">
        <f t="shared" si="15"/>
        <v>1.2176005453565636E-4</v>
      </c>
      <c r="E364">
        <f t="shared" si="16"/>
        <v>2.2110634526320068</v>
      </c>
      <c r="F364">
        <f t="shared" si="17"/>
        <v>8212.8741138758178</v>
      </c>
    </row>
    <row r="365" spans="1:6" x14ac:dyDescent="0.25">
      <c r="A365">
        <v>362</v>
      </c>
      <c r="B365">
        <v>7.1124056418247206E-2</v>
      </c>
      <c r="C365">
        <v>23.0511788362784</v>
      </c>
      <c r="D365">
        <f t="shared" si="15"/>
        <v>1.2114167093475378E-4</v>
      </c>
      <c r="E365">
        <f t="shared" si="16"/>
        <v>2.2161550997634878</v>
      </c>
      <c r="F365">
        <f t="shared" si="17"/>
        <v>8254.7978105617713</v>
      </c>
    </row>
    <row r="366" spans="1:6" x14ac:dyDescent="0.25">
      <c r="A366">
        <v>363</v>
      </c>
      <c r="B366">
        <v>7.1124056418247206E-2</v>
      </c>
      <c r="C366">
        <v>23.0511788362784</v>
      </c>
      <c r="D366">
        <f t="shared" si="15"/>
        <v>1.2114167093475378E-4</v>
      </c>
      <c r="E366">
        <f t="shared" si="16"/>
        <v>2.2161550997634878</v>
      </c>
      <c r="F366">
        <f t="shared" si="17"/>
        <v>8254.7978105617713</v>
      </c>
    </row>
    <row r="367" spans="1:6" x14ac:dyDescent="0.25">
      <c r="A367">
        <v>364</v>
      </c>
      <c r="B367">
        <v>7.1305587471019297E-2</v>
      </c>
      <c r="C367">
        <v>23.0511788362784</v>
      </c>
      <c r="D367">
        <f t="shared" si="15"/>
        <v>1.2145086273520506E-4</v>
      </c>
      <c r="E367">
        <f t="shared" si="16"/>
        <v>2.2136060355924339</v>
      </c>
      <c r="F367">
        <f t="shared" si="17"/>
        <v>8233.7825971665916</v>
      </c>
    </row>
    <row r="368" spans="1:6" x14ac:dyDescent="0.25">
      <c r="A368">
        <v>365</v>
      </c>
      <c r="B368">
        <v>7.1487118523791401E-2</v>
      </c>
      <c r="C368">
        <v>23.0511788362784</v>
      </c>
      <c r="D368">
        <f t="shared" si="15"/>
        <v>1.2176005453565636E-4</v>
      </c>
      <c r="E368">
        <f t="shared" si="16"/>
        <v>2.2110634526320068</v>
      </c>
      <c r="F368">
        <f t="shared" si="17"/>
        <v>8212.8741138758178</v>
      </c>
    </row>
    <row r="369" spans="1:6" x14ac:dyDescent="0.25">
      <c r="A369">
        <v>366</v>
      </c>
      <c r="B369">
        <v>7.1487118523791401E-2</v>
      </c>
      <c r="C369">
        <v>23.0511788362784</v>
      </c>
      <c r="D369">
        <f t="shared" si="15"/>
        <v>1.2176005453565636E-4</v>
      </c>
      <c r="E369">
        <f t="shared" si="16"/>
        <v>2.2110634526320068</v>
      </c>
      <c r="F369">
        <f t="shared" si="17"/>
        <v>8212.8741138758178</v>
      </c>
    </row>
    <row r="370" spans="1:6" x14ac:dyDescent="0.25">
      <c r="A370">
        <v>367</v>
      </c>
      <c r="B370">
        <v>7.1487118523791401E-2</v>
      </c>
      <c r="C370">
        <v>23.0511788362784</v>
      </c>
      <c r="D370">
        <f t="shared" si="15"/>
        <v>1.2176005453565636E-4</v>
      </c>
      <c r="E370">
        <f t="shared" si="16"/>
        <v>2.2110634526320068</v>
      </c>
      <c r="F370">
        <f t="shared" si="17"/>
        <v>8212.8741138758178</v>
      </c>
    </row>
    <row r="371" spans="1:6" x14ac:dyDescent="0.25">
      <c r="A371">
        <v>368</v>
      </c>
      <c r="B371">
        <v>7.1305587471019297E-2</v>
      </c>
      <c r="C371">
        <v>23.0787774657495</v>
      </c>
      <c r="D371">
        <f t="shared" si="15"/>
        <v>1.2145086273520506E-4</v>
      </c>
      <c r="E371">
        <f t="shared" si="16"/>
        <v>2.2136060355924339</v>
      </c>
      <c r="F371">
        <f t="shared" si="17"/>
        <v>8233.7825971665916</v>
      </c>
    </row>
    <row r="372" spans="1:6" x14ac:dyDescent="0.25">
      <c r="A372">
        <v>369</v>
      </c>
      <c r="B372">
        <v>7.1305587471019297E-2</v>
      </c>
      <c r="C372">
        <v>23.0511788362784</v>
      </c>
      <c r="D372">
        <f t="shared" si="15"/>
        <v>1.2145086273520506E-4</v>
      </c>
      <c r="E372">
        <f t="shared" si="16"/>
        <v>2.2136060355924339</v>
      </c>
      <c r="F372">
        <f t="shared" si="17"/>
        <v>8233.7825971665916</v>
      </c>
    </row>
    <row r="373" spans="1:6" x14ac:dyDescent="0.25">
      <c r="A373">
        <v>370</v>
      </c>
      <c r="B373">
        <v>7.1305587471019297E-2</v>
      </c>
      <c r="C373">
        <v>23.0511788362784</v>
      </c>
      <c r="D373">
        <f t="shared" si="15"/>
        <v>1.2145086273520506E-4</v>
      </c>
      <c r="E373">
        <f t="shared" si="16"/>
        <v>2.2136060355924339</v>
      </c>
      <c r="F373">
        <f t="shared" si="17"/>
        <v>8233.7825971665916</v>
      </c>
    </row>
    <row r="374" spans="1:6" x14ac:dyDescent="0.25">
      <c r="A374">
        <v>371</v>
      </c>
      <c r="B374">
        <v>7.1305587471019297E-2</v>
      </c>
      <c r="C374">
        <v>23.0511788362784</v>
      </c>
      <c r="D374">
        <f t="shared" si="15"/>
        <v>1.2145086273520506E-4</v>
      </c>
      <c r="E374">
        <f t="shared" si="16"/>
        <v>2.2136060355924339</v>
      </c>
      <c r="F374">
        <f t="shared" si="17"/>
        <v>8233.7825971665916</v>
      </c>
    </row>
    <row r="375" spans="1:6" x14ac:dyDescent="0.25">
      <c r="A375">
        <v>372</v>
      </c>
      <c r="B375">
        <v>7.1305587471019297E-2</v>
      </c>
      <c r="C375">
        <v>23.0511788362784</v>
      </c>
      <c r="D375">
        <f t="shared" si="15"/>
        <v>1.2145086273520506E-4</v>
      </c>
      <c r="E375">
        <f t="shared" si="16"/>
        <v>2.2136060355924339</v>
      </c>
      <c r="F375">
        <f t="shared" si="17"/>
        <v>8233.7825971665916</v>
      </c>
    </row>
    <row r="376" spans="1:6" x14ac:dyDescent="0.25">
      <c r="A376">
        <v>373</v>
      </c>
      <c r="B376">
        <v>7.1487118523791401E-2</v>
      </c>
      <c r="C376">
        <v>23.0511788362784</v>
      </c>
      <c r="D376">
        <f t="shared" si="15"/>
        <v>1.2176005453565636E-4</v>
      </c>
      <c r="E376">
        <f t="shared" si="16"/>
        <v>2.2110634526320068</v>
      </c>
      <c r="F376">
        <f t="shared" si="17"/>
        <v>8212.8741138758178</v>
      </c>
    </row>
    <row r="377" spans="1:6" x14ac:dyDescent="0.25">
      <c r="A377">
        <v>374</v>
      </c>
      <c r="B377">
        <v>7.1487118523791401E-2</v>
      </c>
      <c r="C377">
        <v>23.0787774657495</v>
      </c>
      <c r="D377">
        <f t="shared" si="15"/>
        <v>1.2176005453565636E-4</v>
      </c>
      <c r="E377">
        <f t="shared" si="16"/>
        <v>2.2110634526320068</v>
      </c>
      <c r="F377">
        <f t="shared" si="17"/>
        <v>8212.8741138758178</v>
      </c>
    </row>
    <row r="378" spans="1:6" x14ac:dyDescent="0.25">
      <c r="A378">
        <v>375</v>
      </c>
      <c r="B378">
        <v>7.1124056418247206E-2</v>
      </c>
      <c r="C378">
        <v>23.0511788362784</v>
      </c>
      <c r="D378">
        <f t="shared" si="15"/>
        <v>1.2114167093475378E-4</v>
      </c>
      <c r="E378">
        <f t="shared" si="16"/>
        <v>2.2161550997634878</v>
      </c>
      <c r="F378">
        <f t="shared" si="17"/>
        <v>8254.7978105617713</v>
      </c>
    </row>
    <row r="379" spans="1:6" x14ac:dyDescent="0.25">
      <c r="A379">
        <v>376</v>
      </c>
      <c r="B379">
        <v>7.1487118523791401E-2</v>
      </c>
      <c r="C379">
        <v>23.0787774657495</v>
      </c>
      <c r="D379">
        <f t="shared" si="15"/>
        <v>1.2176005453565636E-4</v>
      </c>
      <c r="E379">
        <f t="shared" si="16"/>
        <v>2.2110634526320068</v>
      </c>
      <c r="F379">
        <f t="shared" si="17"/>
        <v>8212.8741138758178</v>
      </c>
    </row>
    <row r="380" spans="1:6" x14ac:dyDescent="0.25">
      <c r="A380">
        <v>377</v>
      </c>
      <c r="B380">
        <v>7.1305587471019297E-2</v>
      </c>
      <c r="C380">
        <v>23.0511788362784</v>
      </c>
      <c r="D380">
        <f t="shared" si="15"/>
        <v>1.2145086273520506E-4</v>
      </c>
      <c r="E380">
        <f t="shared" si="16"/>
        <v>2.2136060355924339</v>
      </c>
      <c r="F380">
        <f t="shared" si="17"/>
        <v>8233.7825971665916</v>
      </c>
    </row>
    <row r="381" spans="1:6" x14ac:dyDescent="0.25">
      <c r="A381">
        <v>378</v>
      </c>
      <c r="B381">
        <v>7.1487118523791401E-2</v>
      </c>
      <c r="C381">
        <v>23.0511788362784</v>
      </c>
      <c r="D381">
        <f t="shared" si="15"/>
        <v>1.2176005453565636E-4</v>
      </c>
      <c r="E381">
        <f t="shared" si="16"/>
        <v>2.2110634526320068</v>
      </c>
      <c r="F381">
        <f t="shared" si="17"/>
        <v>8212.8741138758178</v>
      </c>
    </row>
    <row r="382" spans="1:6" x14ac:dyDescent="0.25">
      <c r="A382">
        <v>379</v>
      </c>
      <c r="B382">
        <v>7.1668649576563506E-2</v>
      </c>
      <c r="C382">
        <v>23.0511788362784</v>
      </c>
      <c r="D382">
        <f t="shared" si="15"/>
        <v>1.2206924633610765E-4</v>
      </c>
      <c r="E382">
        <f t="shared" si="16"/>
        <v>2.2085273180077261</v>
      </c>
      <c r="F382">
        <f t="shared" si="17"/>
        <v>8192.0715496725697</v>
      </c>
    </row>
    <row r="383" spans="1:6" x14ac:dyDescent="0.25">
      <c r="A383">
        <v>380</v>
      </c>
      <c r="B383">
        <v>7.1850216077695803E-2</v>
      </c>
      <c r="C383">
        <v>23.0787774657495</v>
      </c>
      <c r="D383">
        <f t="shared" si="15"/>
        <v>1.2237849851378998E-4</v>
      </c>
      <c r="E383">
        <f t="shared" si="16"/>
        <v>2.2059971057297805</v>
      </c>
      <c r="F383">
        <f t="shared" si="17"/>
        <v>8171.370070268651</v>
      </c>
    </row>
    <row r="384" spans="1:6" x14ac:dyDescent="0.25">
      <c r="A384">
        <v>381</v>
      </c>
      <c r="B384">
        <v>7.1487118523791401E-2</v>
      </c>
      <c r="C384">
        <v>23.0511788362784</v>
      </c>
      <c r="D384">
        <f t="shared" si="15"/>
        <v>1.2176005453565636E-4</v>
      </c>
      <c r="E384">
        <f t="shared" si="16"/>
        <v>2.2110634526320068</v>
      </c>
      <c r="F384">
        <f t="shared" si="17"/>
        <v>8212.8741138758178</v>
      </c>
    </row>
    <row r="385" spans="1:6" x14ac:dyDescent="0.25">
      <c r="A385">
        <v>382</v>
      </c>
      <c r="B385">
        <v>7.1305587471019297E-2</v>
      </c>
      <c r="C385">
        <v>23.0511788362784</v>
      </c>
      <c r="D385">
        <f t="shared" si="15"/>
        <v>1.2145086273520506E-4</v>
      </c>
      <c r="E385">
        <f t="shared" si="16"/>
        <v>2.2136060355924339</v>
      </c>
      <c r="F385">
        <f t="shared" si="17"/>
        <v>8233.7825971665916</v>
      </c>
    </row>
    <row r="386" spans="1:6" x14ac:dyDescent="0.25">
      <c r="A386">
        <v>383</v>
      </c>
      <c r="B386">
        <v>7.1124056418247206E-2</v>
      </c>
      <c r="C386">
        <v>23.0511788362784</v>
      </c>
      <c r="D386">
        <f t="shared" si="15"/>
        <v>1.2114167093475378E-4</v>
      </c>
      <c r="E386">
        <f t="shared" si="16"/>
        <v>2.2161550997634878</v>
      </c>
      <c r="F386">
        <f t="shared" si="17"/>
        <v>8254.7978105617713</v>
      </c>
    </row>
    <row r="387" spans="1:6" x14ac:dyDescent="0.25">
      <c r="A387">
        <v>384</v>
      </c>
      <c r="B387">
        <v>7.1124056418247206E-2</v>
      </c>
      <c r="C387">
        <v>23.0511788362784</v>
      </c>
      <c r="D387">
        <f t="shared" si="15"/>
        <v>1.2114167093475378E-4</v>
      </c>
      <c r="E387">
        <f t="shared" si="16"/>
        <v>2.2161550997634878</v>
      </c>
      <c r="F387">
        <f t="shared" si="17"/>
        <v>8254.7978105617713</v>
      </c>
    </row>
    <row r="388" spans="1:6" x14ac:dyDescent="0.25">
      <c r="A388">
        <v>385</v>
      </c>
      <c r="B388">
        <v>7.1487118523791401E-2</v>
      </c>
      <c r="C388">
        <v>23.0511788362784</v>
      </c>
      <c r="D388">
        <f t="shared" si="15"/>
        <v>1.2176005453565636E-4</v>
      </c>
      <c r="E388">
        <f t="shared" si="16"/>
        <v>2.2110634526320068</v>
      </c>
      <c r="F388">
        <f t="shared" si="17"/>
        <v>8212.8741138758178</v>
      </c>
    </row>
    <row r="389" spans="1:6" x14ac:dyDescent="0.25">
      <c r="A389">
        <v>386</v>
      </c>
      <c r="B389">
        <v>7.1305587471019297E-2</v>
      </c>
      <c r="C389">
        <v>23.0511788362784</v>
      </c>
      <c r="D389">
        <f t="shared" ref="D389:D452" si="18">B389/$B$3*$J$1</f>
        <v>1.2145086273520506E-4</v>
      </c>
      <c r="E389">
        <f t="shared" ref="E389:E452" si="19">LN($J$1/D389)</f>
        <v>2.2136060355924339</v>
      </c>
      <c r="F389">
        <f t="shared" ref="F389:F452" si="20">1/D389</f>
        <v>8233.7825971665916</v>
      </c>
    </row>
    <row r="390" spans="1:6" x14ac:dyDescent="0.25">
      <c r="A390">
        <v>387</v>
      </c>
      <c r="B390">
        <v>7.1305587471019297E-2</v>
      </c>
      <c r="C390">
        <v>23.0787774657495</v>
      </c>
      <c r="D390">
        <f t="shared" si="18"/>
        <v>1.2145086273520506E-4</v>
      </c>
      <c r="E390">
        <f t="shared" si="19"/>
        <v>2.2136060355924339</v>
      </c>
      <c r="F390">
        <f t="shared" si="20"/>
        <v>8233.7825971665916</v>
      </c>
    </row>
    <row r="391" spans="1:6" x14ac:dyDescent="0.25">
      <c r="A391">
        <v>388</v>
      </c>
      <c r="B391">
        <v>7.1668649576563506E-2</v>
      </c>
      <c r="C391">
        <v>23.0511788362784</v>
      </c>
      <c r="D391">
        <f t="shared" si="18"/>
        <v>1.2206924633610765E-4</v>
      </c>
      <c r="E391">
        <f t="shared" si="19"/>
        <v>2.2085273180077261</v>
      </c>
      <c r="F391">
        <f t="shared" si="20"/>
        <v>8192.0715496725697</v>
      </c>
    </row>
    <row r="392" spans="1:6" x14ac:dyDescent="0.25">
      <c r="A392">
        <v>389</v>
      </c>
      <c r="B392">
        <v>7.1487118523791401E-2</v>
      </c>
      <c r="C392">
        <v>23.0787774657495</v>
      </c>
      <c r="D392">
        <f t="shared" si="18"/>
        <v>1.2176005453565636E-4</v>
      </c>
      <c r="E392">
        <f t="shared" si="19"/>
        <v>2.2110634526320068</v>
      </c>
      <c r="F392">
        <f t="shared" si="20"/>
        <v>8212.8741138758178</v>
      </c>
    </row>
    <row r="393" spans="1:6" x14ac:dyDescent="0.25">
      <c r="A393">
        <v>390</v>
      </c>
      <c r="B393">
        <v>7.1487118523791401E-2</v>
      </c>
      <c r="C393">
        <v>23.0511788362784</v>
      </c>
      <c r="D393">
        <f t="shared" si="18"/>
        <v>1.2176005453565636E-4</v>
      </c>
      <c r="E393">
        <f t="shared" si="19"/>
        <v>2.2110634526320068</v>
      </c>
      <c r="F393">
        <f t="shared" si="20"/>
        <v>8212.8741138758178</v>
      </c>
    </row>
    <row r="394" spans="1:6" x14ac:dyDescent="0.25">
      <c r="A394">
        <v>391</v>
      </c>
      <c r="B394">
        <v>7.1668649576563506E-2</v>
      </c>
      <c r="C394">
        <v>23.0511788362784</v>
      </c>
      <c r="D394">
        <f t="shared" si="18"/>
        <v>1.2206924633610765E-4</v>
      </c>
      <c r="E394">
        <f t="shared" si="19"/>
        <v>2.2085273180077261</v>
      </c>
      <c r="F394">
        <f t="shared" si="20"/>
        <v>8192.0715496725697</v>
      </c>
    </row>
    <row r="395" spans="1:6" x14ac:dyDescent="0.25">
      <c r="A395">
        <v>392</v>
      </c>
      <c r="B395">
        <v>7.1668649576563506E-2</v>
      </c>
      <c r="C395">
        <v>23.0787774657495</v>
      </c>
      <c r="D395">
        <f t="shared" si="18"/>
        <v>1.2206924633610765E-4</v>
      </c>
      <c r="E395">
        <f t="shared" si="19"/>
        <v>2.2085273180077261</v>
      </c>
      <c r="F395">
        <f t="shared" si="20"/>
        <v>8192.0715496725697</v>
      </c>
    </row>
    <row r="396" spans="1:6" x14ac:dyDescent="0.25">
      <c r="A396">
        <v>393</v>
      </c>
      <c r="B396">
        <v>7.1487118523791401E-2</v>
      </c>
      <c r="C396">
        <v>23.0511788362784</v>
      </c>
      <c r="D396">
        <f t="shared" si="18"/>
        <v>1.2176005453565636E-4</v>
      </c>
      <c r="E396">
        <f t="shared" si="19"/>
        <v>2.2110634526320068</v>
      </c>
      <c r="F396">
        <f t="shared" si="20"/>
        <v>8212.8741138758178</v>
      </c>
    </row>
    <row r="397" spans="1:6" x14ac:dyDescent="0.25">
      <c r="A397">
        <v>394</v>
      </c>
      <c r="B397">
        <v>7.1487118523791401E-2</v>
      </c>
      <c r="C397">
        <v>23.0511788362784</v>
      </c>
      <c r="D397">
        <f t="shared" si="18"/>
        <v>1.2176005453565636E-4</v>
      </c>
      <c r="E397">
        <f t="shared" si="19"/>
        <v>2.2110634526320068</v>
      </c>
      <c r="F397">
        <f t="shared" si="20"/>
        <v>8212.8741138758178</v>
      </c>
    </row>
    <row r="398" spans="1:6" x14ac:dyDescent="0.25">
      <c r="A398">
        <v>395</v>
      </c>
      <c r="B398">
        <v>7.1305587471019297E-2</v>
      </c>
      <c r="C398">
        <v>23.0511788362784</v>
      </c>
      <c r="D398">
        <f t="shared" si="18"/>
        <v>1.2145086273520506E-4</v>
      </c>
      <c r="E398">
        <f t="shared" si="19"/>
        <v>2.2136060355924339</v>
      </c>
      <c r="F398">
        <f t="shared" si="20"/>
        <v>8233.7825971665916</v>
      </c>
    </row>
    <row r="399" spans="1:6" x14ac:dyDescent="0.25">
      <c r="A399">
        <v>396</v>
      </c>
      <c r="B399">
        <v>7.1487118523791401E-2</v>
      </c>
      <c r="C399">
        <v>23.0511788362784</v>
      </c>
      <c r="D399">
        <f t="shared" si="18"/>
        <v>1.2176005453565636E-4</v>
      </c>
      <c r="E399">
        <f t="shared" si="19"/>
        <v>2.2110634526320068</v>
      </c>
      <c r="F399">
        <f t="shared" si="20"/>
        <v>8212.8741138758178</v>
      </c>
    </row>
    <row r="400" spans="1:6" x14ac:dyDescent="0.25">
      <c r="A400">
        <v>397</v>
      </c>
      <c r="B400">
        <v>7.1305587471019297E-2</v>
      </c>
      <c r="C400">
        <v>23.0511788362784</v>
      </c>
      <c r="D400">
        <f t="shared" si="18"/>
        <v>1.2145086273520506E-4</v>
      </c>
      <c r="E400">
        <f t="shared" si="19"/>
        <v>2.2136060355924339</v>
      </c>
      <c r="F400">
        <f t="shared" si="20"/>
        <v>8233.7825971665916</v>
      </c>
    </row>
    <row r="401" spans="1:6" x14ac:dyDescent="0.25">
      <c r="A401">
        <v>398</v>
      </c>
      <c r="B401">
        <v>7.1850216077695803E-2</v>
      </c>
      <c r="C401">
        <v>23.0511788362784</v>
      </c>
      <c r="D401">
        <f t="shared" si="18"/>
        <v>1.2237849851378998E-4</v>
      </c>
      <c r="E401">
        <f t="shared" si="19"/>
        <v>2.2059971057297805</v>
      </c>
      <c r="F401">
        <f t="shared" si="20"/>
        <v>8171.370070268651</v>
      </c>
    </row>
    <row r="402" spans="1:6" x14ac:dyDescent="0.25">
      <c r="A402">
        <v>399</v>
      </c>
      <c r="B402">
        <v>7.1668649576563506E-2</v>
      </c>
      <c r="C402">
        <v>23.0511788362784</v>
      </c>
      <c r="D402">
        <f t="shared" si="18"/>
        <v>1.2206924633610765E-4</v>
      </c>
      <c r="E402">
        <f t="shared" si="19"/>
        <v>2.2085273180077261</v>
      </c>
      <c r="F402">
        <f t="shared" si="20"/>
        <v>8192.0715496725697</v>
      </c>
    </row>
    <row r="403" spans="1:6" x14ac:dyDescent="0.25">
      <c r="A403">
        <v>400</v>
      </c>
      <c r="B403">
        <v>7.1668649576563506E-2</v>
      </c>
      <c r="C403">
        <v>23.0787774657495</v>
      </c>
      <c r="D403">
        <f t="shared" si="18"/>
        <v>1.2206924633610765E-4</v>
      </c>
      <c r="E403">
        <f t="shared" si="19"/>
        <v>2.2085273180077261</v>
      </c>
      <c r="F403">
        <f t="shared" si="20"/>
        <v>8192.0715496725697</v>
      </c>
    </row>
    <row r="404" spans="1:6" x14ac:dyDescent="0.25">
      <c r="A404">
        <v>401</v>
      </c>
      <c r="B404">
        <v>7.1668649576563506E-2</v>
      </c>
      <c r="C404">
        <v>23.0511788362784</v>
      </c>
      <c r="D404">
        <f t="shared" si="18"/>
        <v>1.2206924633610765E-4</v>
      </c>
      <c r="E404">
        <f t="shared" si="19"/>
        <v>2.2085273180077261</v>
      </c>
      <c r="F404">
        <f t="shared" si="20"/>
        <v>8192.0715496725697</v>
      </c>
    </row>
    <row r="405" spans="1:6" x14ac:dyDescent="0.25">
      <c r="A405">
        <v>402</v>
      </c>
      <c r="B405">
        <v>7.1487118523791401E-2</v>
      </c>
      <c r="C405">
        <v>23.0511788362784</v>
      </c>
      <c r="D405">
        <f t="shared" si="18"/>
        <v>1.2176005453565636E-4</v>
      </c>
      <c r="E405">
        <f t="shared" si="19"/>
        <v>2.2110634526320068</v>
      </c>
      <c r="F405">
        <f t="shared" si="20"/>
        <v>8212.8741138758178</v>
      </c>
    </row>
    <row r="406" spans="1:6" x14ac:dyDescent="0.25">
      <c r="A406">
        <v>403</v>
      </c>
      <c r="B406">
        <v>7.1668649576563506E-2</v>
      </c>
      <c r="C406">
        <v>23.023575984984699</v>
      </c>
      <c r="D406">
        <f t="shared" si="18"/>
        <v>1.2206924633610765E-4</v>
      </c>
      <c r="E406">
        <f t="shared" si="19"/>
        <v>2.2085273180077261</v>
      </c>
      <c r="F406">
        <f t="shared" si="20"/>
        <v>8192.0715496725697</v>
      </c>
    </row>
    <row r="407" spans="1:6" x14ac:dyDescent="0.25">
      <c r="A407">
        <v>404</v>
      </c>
      <c r="B407">
        <v>7.1487118523791401E-2</v>
      </c>
      <c r="C407">
        <v>23.023575984984699</v>
      </c>
      <c r="D407">
        <f t="shared" si="18"/>
        <v>1.2176005453565636E-4</v>
      </c>
      <c r="E407">
        <f t="shared" si="19"/>
        <v>2.2110634526320068</v>
      </c>
      <c r="F407">
        <f t="shared" si="20"/>
        <v>8212.8741138758178</v>
      </c>
    </row>
    <row r="408" spans="1:6" x14ac:dyDescent="0.25">
      <c r="A408">
        <v>405</v>
      </c>
      <c r="B408">
        <v>7.1668649576563506E-2</v>
      </c>
      <c r="C408">
        <v>23.023575984984699</v>
      </c>
      <c r="D408">
        <f t="shared" si="18"/>
        <v>1.2206924633610765E-4</v>
      </c>
      <c r="E408">
        <f t="shared" si="19"/>
        <v>2.2085273180077261</v>
      </c>
      <c r="F408">
        <f t="shared" si="20"/>
        <v>8192.0715496725697</v>
      </c>
    </row>
    <row r="409" spans="1:6" x14ac:dyDescent="0.25">
      <c r="A409">
        <v>406</v>
      </c>
      <c r="B409">
        <v>7.1668649576563506E-2</v>
      </c>
      <c r="C409">
        <v>23.0511788362784</v>
      </c>
      <c r="D409">
        <f t="shared" si="18"/>
        <v>1.2206924633610765E-4</v>
      </c>
      <c r="E409">
        <f t="shared" si="19"/>
        <v>2.2085273180077261</v>
      </c>
      <c r="F409">
        <f t="shared" si="20"/>
        <v>8192.0715496725697</v>
      </c>
    </row>
    <row r="410" spans="1:6" x14ac:dyDescent="0.25">
      <c r="A410">
        <v>407</v>
      </c>
      <c r="B410">
        <v>7.1668649576563506E-2</v>
      </c>
      <c r="C410">
        <v>23.023575984984699</v>
      </c>
      <c r="D410">
        <f t="shared" si="18"/>
        <v>1.2206924633610765E-4</v>
      </c>
      <c r="E410">
        <f t="shared" si="19"/>
        <v>2.2085273180077261</v>
      </c>
      <c r="F410">
        <f t="shared" si="20"/>
        <v>8192.0715496725697</v>
      </c>
    </row>
    <row r="411" spans="1:6" x14ac:dyDescent="0.25">
      <c r="A411">
        <v>408</v>
      </c>
      <c r="B411">
        <v>7.1850216077695803E-2</v>
      </c>
      <c r="C411">
        <v>23.0511788362784</v>
      </c>
      <c r="D411">
        <f t="shared" si="18"/>
        <v>1.2237849851378998E-4</v>
      </c>
      <c r="E411">
        <f t="shared" si="19"/>
        <v>2.2059971057297805</v>
      </c>
      <c r="F411">
        <f t="shared" si="20"/>
        <v>8171.370070268651</v>
      </c>
    </row>
    <row r="412" spans="1:6" x14ac:dyDescent="0.25">
      <c r="A412">
        <v>409</v>
      </c>
      <c r="B412">
        <v>7.1668649576563506E-2</v>
      </c>
      <c r="C412">
        <v>23.023575984984699</v>
      </c>
      <c r="D412">
        <f t="shared" si="18"/>
        <v>1.2206924633610765E-4</v>
      </c>
      <c r="E412">
        <f t="shared" si="19"/>
        <v>2.2085273180077261</v>
      </c>
      <c r="F412">
        <f t="shared" si="20"/>
        <v>8192.0715496725697</v>
      </c>
    </row>
    <row r="413" spans="1:6" x14ac:dyDescent="0.25">
      <c r="A413">
        <v>410</v>
      </c>
      <c r="B413">
        <v>7.1668649576563506E-2</v>
      </c>
      <c r="C413">
        <v>23.023575984984699</v>
      </c>
      <c r="D413">
        <f t="shared" si="18"/>
        <v>1.2206924633610765E-4</v>
      </c>
      <c r="E413">
        <f t="shared" si="19"/>
        <v>2.2085273180077261</v>
      </c>
      <c r="F413">
        <f t="shared" si="20"/>
        <v>8192.0715496725697</v>
      </c>
    </row>
    <row r="414" spans="1:6" x14ac:dyDescent="0.25">
      <c r="A414">
        <v>411</v>
      </c>
      <c r="B414">
        <v>7.1668649576563506E-2</v>
      </c>
      <c r="C414">
        <v>23.0511788362784</v>
      </c>
      <c r="D414">
        <f t="shared" si="18"/>
        <v>1.2206924633610765E-4</v>
      </c>
      <c r="E414">
        <f t="shared" si="19"/>
        <v>2.2085273180077261</v>
      </c>
      <c r="F414">
        <f t="shared" si="20"/>
        <v>8192.0715496725697</v>
      </c>
    </row>
    <row r="415" spans="1:6" x14ac:dyDescent="0.25">
      <c r="A415">
        <v>412</v>
      </c>
      <c r="B415">
        <v>7.1850216077695803E-2</v>
      </c>
      <c r="C415">
        <v>23.023575984984699</v>
      </c>
      <c r="D415">
        <f t="shared" si="18"/>
        <v>1.2237849851378998E-4</v>
      </c>
      <c r="E415">
        <f t="shared" si="19"/>
        <v>2.2059971057297805</v>
      </c>
      <c r="F415">
        <f t="shared" si="20"/>
        <v>8171.370070268651</v>
      </c>
    </row>
    <row r="416" spans="1:6" x14ac:dyDescent="0.25">
      <c r="A416">
        <v>413</v>
      </c>
      <c r="B416">
        <v>7.1668649576563506E-2</v>
      </c>
      <c r="C416">
        <v>23.023575984984699</v>
      </c>
      <c r="D416">
        <f t="shared" si="18"/>
        <v>1.2206924633610765E-4</v>
      </c>
      <c r="E416">
        <f t="shared" si="19"/>
        <v>2.2085273180077261</v>
      </c>
      <c r="F416">
        <f t="shared" si="20"/>
        <v>8192.0715496725697</v>
      </c>
    </row>
    <row r="417" spans="1:6" x14ac:dyDescent="0.25">
      <c r="A417">
        <v>414</v>
      </c>
      <c r="B417">
        <v>7.1487118523791401E-2</v>
      </c>
      <c r="C417">
        <v>23.0511788362784</v>
      </c>
      <c r="D417">
        <f t="shared" si="18"/>
        <v>1.2176005453565636E-4</v>
      </c>
      <c r="E417">
        <f t="shared" si="19"/>
        <v>2.2110634526320068</v>
      </c>
      <c r="F417">
        <f t="shared" si="20"/>
        <v>8212.8741138758178</v>
      </c>
    </row>
    <row r="418" spans="1:6" x14ac:dyDescent="0.25">
      <c r="A418">
        <v>415</v>
      </c>
      <c r="B418">
        <v>7.1305587471019297E-2</v>
      </c>
      <c r="C418">
        <v>23.023575984984699</v>
      </c>
      <c r="D418">
        <f t="shared" si="18"/>
        <v>1.2145086273520506E-4</v>
      </c>
      <c r="E418">
        <f t="shared" si="19"/>
        <v>2.2136060355924339</v>
      </c>
      <c r="F418">
        <f t="shared" si="20"/>
        <v>8233.7825971665916</v>
      </c>
    </row>
    <row r="419" spans="1:6" x14ac:dyDescent="0.25">
      <c r="A419">
        <v>416</v>
      </c>
      <c r="B419">
        <v>7.1668649576563506E-2</v>
      </c>
      <c r="C419">
        <v>23.023575984984699</v>
      </c>
      <c r="D419">
        <f t="shared" si="18"/>
        <v>1.2206924633610765E-4</v>
      </c>
      <c r="E419">
        <f t="shared" si="19"/>
        <v>2.2085273180077261</v>
      </c>
      <c r="F419">
        <f t="shared" si="20"/>
        <v>8192.0715496725697</v>
      </c>
    </row>
    <row r="420" spans="1:6" x14ac:dyDescent="0.25">
      <c r="A420">
        <v>417</v>
      </c>
      <c r="B420">
        <v>7.1668649576563506E-2</v>
      </c>
      <c r="C420">
        <v>23.0511788362784</v>
      </c>
      <c r="D420">
        <f t="shared" si="18"/>
        <v>1.2206924633610765E-4</v>
      </c>
      <c r="E420">
        <f t="shared" si="19"/>
        <v>2.2085273180077261</v>
      </c>
      <c r="F420">
        <f t="shared" si="20"/>
        <v>8192.0715496725697</v>
      </c>
    </row>
    <row r="421" spans="1:6" x14ac:dyDescent="0.25">
      <c r="A421">
        <v>418</v>
      </c>
      <c r="B421">
        <v>7.1668649576563506E-2</v>
      </c>
      <c r="C421">
        <v>23.023575984984699</v>
      </c>
      <c r="D421">
        <f t="shared" si="18"/>
        <v>1.2206924633610765E-4</v>
      </c>
      <c r="E421">
        <f t="shared" si="19"/>
        <v>2.2085273180077261</v>
      </c>
      <c r="F421">
        <f t="shared" si="20"/>
        <v>8192.0715496725697</v>
      </c>
    </row>
    <row r="422" spans="1:6" x14ac:dyDescent="0.25">
      <c r="A422">
        <v>419</v>
      </c>
      <c r="B422">
        <v>7.1668649576563506E-2</v>
      </c>
      <c r="C422">
        <v>23.0511788362784</v>
      </c>
      <c r="D422">
        <f t="shared" si="18"/>
        <v>1.2206924633610765E-4</v>
      </c>
      <c r="E422">
        <f t="shared" si="19"/>
        <v>2.2085273180077261</v>
      </c>
      <c r="F422">
        <f t="shared" si="20"/>
        <v>8192.0715496725697</v>
      </c>
    </row>
    <row r="423" spans="1:6" x14ac:dyDescent="0.25">
      <c r="A423">
        <v>420</v>
      </c>
      <c r="B423">
        <v>7.1850216077695803E-2</v>
      </c>
      <c r="C423">
        <v>23.0511788362784</v>
      </c>
      <c r="D423">
        <f t="shared" si="18"/>
        <v>1.2237849851378998E-4</v>
      </c>
      <c r="E423">
        <f t="shared" si="19"/>
        <v>2.2059971057297805</v>
      </c>
      <c r="F423">
        <f t="shared" si="20"/>
        <v>8171.370070268651</v>
      </c>
    </row>
    <row r="424" spans="1:6" x14ac:dyDescent="0.25">
      <c r="A424">
        <v>421</v>
      </c>
      <c r="B424">
        <v>7.1305587471019297E-2</v>
      </c>
      <c r="C424">
        <v>23.023575984984699</v>
      </c>
      <c r="D424">
        <f t="shared" si="18"/>
        <v>1.2145086273520506E-4</v>
      </c>
      <c r="E424">
        <f t="shared" si="19"/>
        <v>2.2136060355924339</v>
      </c>
      <c r="F424">
        <f t="shared" si="20"/>
        <v>8233.7825971665916</v>
      </c>
    </row>
    <row r="425" spans="1:6" x14ac:dyDescent="0.25">
      <c r="A425">
        <v>422</v>
      </c>
      <c r="B425">
        <v>7.1850216077695803E-2</v>
      </c>
      <c r="C425">
        <v>23.0511788362784</v>
      </c>
      <c r="D425">
        <f t="shared" si="18"/>
        <v>1.2237849851378998E-4</v>
      </c>
      <c r="E425">
        <f t="shared" si="19"/>
        <v>2.2059971057297805</v>
      </c>
      <c r="F425">
        <f t="shared" si="20"/>
        <v>8171.370070268651</v>
      </c>
    </row>
    <row r="426" spans="1:6" x14ac:dyDescent="0.25">
      <c r="A426">
        <v>423</v>
      </c>
      <c r="B426">
        <v>7.1850216077695803E-2</v>
      </c>
      <c r="C426">
        <v>23.0511788362784</v>
      </c>
      <c r="D426">
        <f t="shared" si="18"/>
        <v>1.2237849851378998E-4</v>
      </c>
      <c r="E426">
        <f t="shared" si="19"/>
        <v>2.2059971057297805</v>
      </c>
      <c r="F426">
        <f t="shared" si="20"/>
        <v>8171.370070268651</v>
      </c>
    </row>
    <row r="427" spans="1:6" x14ac:dyDescent="0.25">
      <c r="A427">
        <v>424</v>
      </c>
      <c r="B427">
        <v>7.1487118523791401E-2</v>
      </c>
      <c r="C427">
        <v>23.023575984984699</v>
      </c>
      <c r="D427">
        <f t="shared" si="18"/>
        <v>1.2176005453565636E-4</v>
      </c>
      <c r="E427">
        <f t="shared" si="19"/>
        <v>2.2110634526320068</v>
      </c>
      <c r="F427">
        <f t="shared" si="20"/>
        <v>8212.8741138758178</v>
      </c>
    </row>
    <row r="428" spans="1:6" x14ac:dyDescent="0.25">
      <c r="A428">
        <v>425</v>
      </c>
      <c r="B428">
        <v>7.1668649576563506E-2</v>
      </c>
      <c r="C428">
        <v>23.0511788362784</v>
      </c>
      <c r="D428">
        <f t="shared" si="18"/>
        <v>1.2206924633610765E-4</v>
      </c>
      <c r="E428">
        <f t="shared" si="19"/>
        <v>2.2085273180077261</v>
      </c>
      <c r="F428">
        <f t="shared" si="20"/>
        <v>8192.0715496725697</v>
      </c>
    </row>
    <row r="429" spans="1:6" x14ac:dyDescent="0.25">
      <c r="A429">
        <v>426</v>
      </c>
      <c r="B429">
        <v>7.1668649576563506E-2</v>
      </c>
      <c r="C429">
        <v>23.023575984984699</v>
      </c>
      <c r="D429">
        <f t="shared" si="18"/>
        <v>1.2206924633610765E-4</v>
      </c>
      <c r="E429">
        <f t="shared" si="19"/>
        <v>2.2085273180077261</v>
      </c>
      <c r="F429">
        <f t="shared" si="20"/>
        <v>8192.0715496725697</v>
      </c>
    </row>
    <row r="430" spans="1:6" x14ac:dyDescent="0.25">
      <c r="A430">
        <v>427</v>
      </c>
      <c r="B430">
        <v>7.1668649576563506E-2</v>
      </c>
      <c r="C430">
        <v>23.0511788362784</v>
      </c>
      <c r="D430">
        <f t="shared" si="18"/>
        <v>1.2206924633610765E-4</v>
      </c>
      <c r="E430">
        <f t="shared" si="19"/>
        <v>2.2085273180077261</v>
      </c>
      <c r="F430">
        <f t="shared" si="20"/>
        <v>8192.0715496725697</v>
      </c>
    </row>
    <row r="431" spans="1:6" x14ac:dyDescent="0.25">
      <c r="A431">
        <v>428</v>
      </c>
      <c r="B431">
        <v>7.1305587471019297E-2</v>
      </c>
      <c r="C431">
        <v>23.023575984984699</v>
      </c>
      <c r="D431">
        <f t="shared" si="18"/>
        <v>1.2145086273520506E-4</v>
      </c>
      <c r="E431">
        <f t="shared" si="19"/>
        <v>2.2136060355924339</v>
      </c>
      <c r="F431">
        <f t="shared" si="20"/>
        <v>8233.7825971665916</v>
      </c>
    </row>
    <row r="432" spans="1:6" x14ac:dyDescent="0.25">
      <c r="A432">
        <v>429</v>
      </c>
      <c r="B432">
        <v>7.1487118523791401E-2</v>
      </c>
      <c r="C432">
        <v>23.0511788362784</v>
      </c>
      <c r="D432">
        <f t="shared" si="18"/>
        <v>1.2176005453565636E-4</v>
      </c>
      <c r="E432">
        <f t="shared" si="19"/>
        <v>2.2110634526320068</v>
      </c>
      <c r="F432">
        <f t="shared" si="20"/>
        <v>8212.8741138758178</v>
      </c>
    </row>
    <row r="433" spans="1:6" x14ac:dyDescent="0.25">
      <c r="A433">
        <v>430</v>
      </c>
      <c r="B433">
        <v>7.1668649576563506E-2</v>
      </c>
      <c r="C433">
        <v>23.0511788362784</v>
      </c>
      <c r="D433">
        <f t="shared" si="18"/>
        <v>1.2206924633610765E-4</v>
      </c>
      <c r="E433">
        <f t="shared" si="19"/>
        <v>2.2085273180077261</v>
      </c>
      <c r="F433">
        <f t="shared" si="20"/>
        <v>8192.0715496725697</v>
      </c>
    </row>
    <row r="434" spans="1:6" x14ac:dyDescent="0.25">
      <c r="A434">
        <v>431</v>
      </c>
      <c r="B434">
        <v>7.1487118523791401E-2</v>
      </c>
      <c r="C434">
        <v>23.023575984984699</v>
      </c>
      <c r="D434">
        <f t="shared" si="18"/>
        <v>1.2176005453565636E-4</v>
      </c>
      <c r="E434">
        <f t="shared" si="19"/>
        <v>2.2110634526320068</v>
      </c>
      <c r="F434">
        <f t="shared" si="20"/>
        <v>8212.8741138758178</v>
      </c>
    </row>
    <row r="435" spans="1:6" x14ac:dyDescent="0.25">
      <c r="A435">
        <v>432</v>
      </c>
      <c r="B435">
        <v>7.1487118523791401E-2</v>
      </c>
      <c r="C435">
        <v>23.023575984984699</v>
      </c>
      <c r="D435">
        <f t="shared" si="18"/>
        <v>1.2176005453565636E-4</v>
      </c>
      <c r="E435">
        <f t="shared" si="19"/>
        <v>2.2110634526320068</v>
      </c>
      <c r="F435">
        <f t="shared" si="20"/>
        <v>8212.8741138758178</v>
      </c>
    </row>
    <row r="436" spans="1:6" x14ac:dyDescent="0.25">
      <c r="A436">
        <v>433</v>
      </c>
      <c r="B436">
        <v>7.1487118523791401E-2</v>
      </c>
      <c r="C436">
        <v>23.0511788362784</v>
      </c>
      <c r="D436">
        <f t="shared" si="18"/>
        <v>1.2176005453565636E-4</v>
      </c>
      <c r="E436">
        <f t="shared" si="19"/>
        <v>2.2110634526320068</v>
      </c>
      <c r="F436">
        <f t="shared" si="20"/>
        <v>8212.8741138758178</v>
      </c>
    </row>
    <row r="437" spans="1:6" x14ac:dyDescent="0.25">
      <c r="A437">
        <v>434</v>
      </c>
      <c r="B437">
        <v>7.1487118523791401E-2</v>
      </c>
      <c r="C437">
        <v>23.0511788362784</v>
      </c>
      <c r="D437">
        <f t="shared" si="18"/>
        <v>1.2176005453565636E-4</v>
      </c>
      <c r="E437">
        <f t="shared" si="19"/>
        <v>2.2110634526320068</v>
      </c>
      <c r="F437">
        <f t="shared" si="20"/>
        <v>8212.8741138758178</v>
      </c>
    </row>
    <row r="438" spans="1:6" x14ac:dyDescent="0.25">
      <c r="A438">
        <v>435</v>
      </c>
      <c r="B438">
        <v>7.1668649576563506E-2</v>
      </c>
      <c r="C438">
        <v>23.023575984984699</v>
      </c>
      <c r="D438">
        <f t="shared" si="18"/>
        <v>1.2206924633610765E-4</v>
      </c>
      <c r="E438">
        <f t="shared" si="19"/>
        <v>2.2085273180077261</v>
      </c>
      <c r="F438">
        <f t="shared" si="20"/>
        <v>8192.0715496725697</v>
      </c>
    </row>
    <row r="439" spans="1:6" x14ac:dyDescent="0.25">
      <c r="A439">
        <v>436</v>
      </c>
      <c r="B439">
        <v>7.1487118523791401E-2</v>
      </c>
      <c r="C439">
        <v>23.023575984984699</v>
      </c>
      <c r="D439">
        <f t="shared" si="18"/>
        <v>1.2176005453565636E-4</v>
      </c>
      <c r="E439">
        <f t="shared" si="19"/>
        <v>2.2110634526320068</v>
      </c>
      <c r="F439">
        <f t="shared" si="20"/>
        <v>8212.8741138758178</v>
      </c>
    </row>
    <row r="440" spans="1:6" x14ac:dyDescent="0.25">
      <c r="A440">
        <v>437</v>
      </c>
      <c r="B440">
        <v>7.1668649576563506E-2</v>
      </c>
      <c r="C440">
        <v>23.0511788362784</v>
      </c>
      <c r="D440">
        <f t="shared" si="18"/>
        <v>1.2206924633610765E-4</v>
      </c>
      <c r="E440">
        <f t="shared" si="19"/>
        <v>2.2085273180077261</v>
      </c>
      <c r="F440">
        <f t="shared" si="20"/>
        <v>8192.0715496725697</v>
      </c>
    </row>
    <row r="441" spans="1:6" x14ac:dyDescent="0.25">
      <c r="A441">
        <v>438</v>
      </c>
      <c r="B441">
        <v>7.1668649576563506E-2</v>
      </c>
      <c r="C441">
        <v>23.023575984984699</v>
      </c>
      <c r="D441">
        <f t="shared" si="18"/>
        <v>1.2206924633610765E-4</v>
      </c>
      <c r="E441">
        <f t="shared" si="19"/>
        <v>2.2085273180077261</v>
      </c>
      <c r="F441">
        <f t="shared" si="20"/>
        <v>8192.0715496725697</v>
      </c>
    </row>
    <row r="442" spans="1:6" x14ac:dyDescent="0.25">
      <c r="A442">
        <v>439</v>
      </c>
      <c r="B442">
        <v>7.1850216077695803E-2</v>
      </c>
      <c r="C442">
        <v>23.0511788362784</v>
      </c>
      <c r="D442">
        <f t="shared" si="18"/>
        <v>1.2237849851378998E-4</v>
      </c>
      <c r="E442">
        <f t="shared" si="19"/>
        <v>2.2059971057297805</v>
      </c>
      <c r="F442">
        <f t="shared" si="20"/>
        <v>8171.370070268651</v>
      </c>
    </row>
    <row r="443" spans="1:6" x14ac:dyDescent="0.25">
      <c r="A443">
        <v>440</v>
      </c>
      <c r="B443">
        <v>7.1668649576563506E-2</v>
      </c>
      <c r="C443">
        <v>23.0511788362784</v>
      </c>
      <c r="D443">
        <f t="shared" si="18"/>
        <v>1.2206924633610765E-4</v>
      </c>
      <c r="E443">
        <f t="shared" si="19"/>
        <v>2.2085273180077261</v>
      </c>
      <c r="F443">
        <f t="shared" si="20"/>
        <v>8192.0715496725697</v>
      </c>
    </row>
    <row r="444" spans="1:6" x14ac:dyDescent="0.25">
      <c r="A444">
        <v>441</v>
      </c>
      <c r="B444">
        <v>7.1487118523791401E-2</v>
      </c>
      <c r="C444">
        <v>23.0511788362784</v>
      </c>
      <c r="D444">
        <f t="shared" si="18"/>
        <v>1.2176005453565636E-4</v>
      </c>
      <c r="E444">
        <f t="shared" si="19"/>
        <v>2.2110634526320068</v>
      </c>
      <c r="F444">
        <f t="shared" si="20"/>
        <v>8212.8741138758178</v>
      </c>
    </row>
    <row r="445" spans="1:6" x14ac:dyDescent="0.25">
      <c r="A445">
        <v>442</v>
      </c>
      <c r="B445">
        <v>7.1305587471019297E-2</v>
      </c>
      <c r="C445">
        <v>23.0511788362784</v>
      </c>
      <c r="D445">
        <f t="shared" si="18"/>
        <v>1.2145086273520506E-4</v>
      </c>
      <c r="E445">
        <f t="shared" si="19"/>
        <v>2.2136060355924339</v>
      </c>
      <c r="F445">
        <f t="shared" si="20"/>
        <v>8233.7825971665916</v>
      </c>
    </row>
    <row r="446" spans="1:6" x14ac:dyDescent="0.25">
      <c r="A446">
        <v>443</v>
      </c>
      <c r="B446">
        <v>7.1487118523791401E-2</v>
      </c>
      <c r="C446">
        <v>23.023575984984699</v>
      </c>
      <c r="D446">
        <f t="shared" si="18"/>
        <v>1.2176005453565636E-4</v>
      </c>
      <c r="E446">
        <f t="shared" si="19"/>
        <v>2.2110634526320068</v>
      </c>
      <c r="F446">
        <f t="shared" si="20"/>
        <v>8212.8741138758178</v>
      </c>
    </row>
    <row r="447" spans="1:6" x14ac:dyDescent="0.25">
      <c r="A447">
        <v>444</v>
      </c>
      <c r="B447">
        <v>7.1487118523791401E-2</v>
      </c>
      <c r="C447">
        <v>23.0511788362784</v>
      </c>
      <c r="D447">
        <f t="shared" si="18"/>
        <v>1.2176005453565636E-4</v>
      </c>
      <c r="E447">
        <f t="shared" si="19"/>
        <v>2.2110634526320068</v>
      </c>
      <c r="F447">
        <f t="shared" si="20"/>
        <v>8212.8741138758178</v>
      </c>
    </row>
    <row r="448" spans="1:6" x14ac:dyDescent="0.25">
      <c r="A448">
        <v>445</v>
      </c>
      <c r="B448">
        <v>7.1305587471019297E-2</v>
      </c>
      <c r="C448">
        <v>23.0511788362784</v>
      </c>
      <c r="D448">
        <f t="shared" si="18"/>
        <v>1.2145086273520506E-4</v>
      </c>
      <c r="E448">
        <f t="shared" si="19"/>
        <v>2.2136060355924339</v>
      </c>
      <c r="F448">
        <f t="shared" si="20"/>
        <v>8233.7825971665916</v>
      </c>
    </row>
    <row r="449" spans="1:6" x14ac:dyDescent="0.25">
      <c r="A449">
        <v>446</v>
      </c>
      <c r="B449">
        <v>7.1487118523791401E-2</v>
      </c>
      <c r="C449">
        <v>23.0511788362784</v>
      </c>
      <c r="D449">
        <f t="shared" si="18"/>
        <v>1.2176005453565636E-4</v>
      </c>
      <c r="E449">
        <f t="shared" si="19"/>
        <v>2.2110634526320068</v>
      </c>
      <c r="F449">
        <f t="shared" si="20"/>
        <v>8212.8741138758178</v>
      </c>
    </row>
    <row r="450" spans="1:6" x14ac:dyDescent="0.25">
      <c r="A450">
        <v>447</v>
      </c>
      <c r="B450">
        <v>7.1305587471019297E-2</v>
      </c>
      <c r="C450">
        <v>23.0511788362784</v>
      </c>
      <c r="D450">
        <f t="shared" si="18"/>
        <v>1.2145086273520506E-4</v>
      </c>
      <c r="E450">
        <f t="shared" si="19"/>
        <v>2.2136060355924339</v>
      </c>
      <c r="F450">
        <f t="shared" si="20"/>
        <v>8233.7825971665916</v>
      </c>
    </row>
    <row r="451" spans="1:6" x14ac:dyDescent="0.25">
      <c r="A451">
        <v>448</v>
      </c>
      <c r="B451">
        <v>7.1487118523791401E-2</v>
      </c>
      <c r="C451">
        <v>23.0511788362784</v>
      </c>
      <c r="D451">
        <f t="shared" si="18"/>
        <v>1.2176005453565636E-4</v>
      </c>
      <c r="E451">
        <f t="shared" si="19"/>
        <v>2.2110634526320068</v>
      </c>
      <c r="F451">
        <f t="shared" si="20"/>
        <v>8212.8741138758178</v>
      </c>
    </row>
    <row r="452" spans="1:6" x14ac:dyDescent="0.25">
      <c r="A452">
        <v>449</v>
      </c>
      <c r="B452">
        <v>7.1487118523791401E-2</v>
      </c>
      <c r="C452">
        <v>23.0511788362784</v>
      </c>
      <c r="D452">
        <f t="shared" si="18"/>
        <v>1.2176005453565636E-4</v>
      </c>
      <c r="E452">
        <f t="shared" si="19"/>
        <v>2.2110634526320068</v>
      </c>
      <c r="F452">
        <f t="shared" si="20"/>
        <v>8212.8741138758178</v>
      </c>
    </row>
    <row r="453" spans="1:6" x14ac:dyDescent="0.25">
      <c r="A453">
        <v>450</v>
      </c>
      <c r="B453">
        <v>7.1305587471019297E-2</v>
      </c>
      <c r="C453">
        <v>23.0511788362784</v>
      </c>
      <c r="D453">
        <f t="shared" ref="D453:D516" si="21">B453/$B$3*$J$1</f>
        <v>1.2145086273520506E-4</v>
      </c>
      <c r="E453">
        <f t="shared" ref="E453:E516" si="22">LN($J$1/D453)</f>
        <v>2.2136060355924339</v>
      </c>
      <c r="F453">
        <f t="shared" ref="F453:F516" si="23">1/D453</f>
        <v>8233.7825971665916</v>
      </c>
    </row>
    <row r="454" spans="1:6" x14ac:dyDescent="0.25">
      <c r="A454">
        <v>451</v>
      </c>
      <c r="B454">
        <v>7.1487118523791401E-2</v>
      </c>
      <c r="C454">
        <v>23.0511788362784</v>
      </c>
      <c r="D454">
        <f t="shared" si="21"/>
        <v>1.2176005453565636E-4</v>
      </c>
      <c r="E454">
        <f t="shared" si="22"/>
        <v>2.2110634526320068</v>
      </c>
      <c r="F454">
        <f t="shared" si="23"/>
        <v>8212.8741138758178</v>
      </c>
    </row>
    <row r="455" spans="1:6" x14ac:dyDescent="0.25">
      <c r="A455">
        <v>452</v>
      </c>
      <c r="B455">
        <v>7.1305587471019297E-2</v>
      </c>
      <c r="C455">
        <v>23.0511788362784</v>
      </c>
      <c r="D455">
        <f t="shared" si="21"/>
        <v>1.2145086273520506E-4</v>
      </c>
      <c r="E455">
        <f t="shared" si="22"/>
        <v>2.2136060355924339</v>
      </c>
      <c r="F455">
        <f t="shared" si="23"/>
        <v>8233.7825971665916</v>
      </c>
    </row>
    <row r="456" spans="1:6" x14ac:dyDescent="0.25">
      <c r="A456">
        <v>453</v>
      </c>
      <c r="B456">
        <v>7.1487118523791401E-2</v>
      </c>
      <c r="C456">
        <v>23.0511788362784</v>
      </c>
      <c r="D456">
        <f t="shared" si="21"/>
        <v>1.2176005453565636E-4</v>
      </c>
      <c r="E456">
        <f t="shared" si="22"/>
        <v>2.2110634526320068</v>
      </c>
      <c r="F456">
        <f t="shared" si="23"/>
        <v>8212.8741138758178</v>
      </c>
    </row>
    <row r="457" spans="1:6" x14ac:dyDescent="0.25">
      <c r="A457">
        <v>454</v>
      </c>
      <c r="B457">
        <v>7.1305587471019297E-2</v>
      </c>
      <c r="C457">
        <v>23.0511788362784</v>
      </c>
      <c r="D457">
        <f t="shared" si="21"/>
        <v>1.2145086273520506E-4</v>
      </c>
      <c r="E457">
        <f t="shared" si="22"/>
        <v>2.2136060355924339</v>
      </c>
      <c r="F457">
        <f t="shared" si="23"/>
        <v>8233.7825971665916</v>
      </c>
    </row>
    <row r="458" spans="1:6" x14ac:dyDescent="0.25">
      <c r="A458">
        <v>455</v>
      </c>
      <c r="B458">
        <v>7.1305587471019297E-2</v>
      </c>
      <c r="C458">
        <v>23.0511788362784</v>
      </c>
      <c r="D458">
        <f t="shared" si="21"/>
        <v>1.2145086273520506E-4</v>
      </c>
      <c r="E458">
        <f t="shared" si="22"/>
        <v>2.2136060355924339</v>
      </c>
      <c r="F458">
        <f t="shared" si="23"/>
        <v>8233.7825971665916</v>
      </c>
    </row>
    <row r="459" spans="1:6" x14ac:dyDescent="0.25">
      <c r="A459">
        <v>456</v>
      </c>
      <c r="B459">
        <v>7.1487118523791401E-2</v>
      </c>
      <c r="C459">
        <v>23.0511788362784</v>
      </c>
      <c r="D459">
        <f t="shared" si="21"/>
        <v>1.2176005453565636E-4</v>
      </c>
      <c r="E459">
        <f t="shared" si="22"/>
        <v>2.2110634526320068</v>
      </c>
      <c r="F459">
        <f t="shared" si="23"/>
        <v>8212.8741138758178</v>
      </c>
    </row>
    <row r="460" spans="1:6" x14ac:dyDescent="0.25">
      <c r="A460">
        <v>457</v>
      </c>
      <c r="B460">
        <v>7.1487118523791401E-2</v>
      </c>
      <c r="C460">
        <v>23.0511788362784</v>
      </c>
      <c r="D460">
        <f t="shared" si="21"/>
        <v>1.2176005453565636E-4</v>
      </c>
      <c r="E460">
        <f t="shared" si="22"/>
        <v>2.2110634526320068</v>
      </c>
      <c r="F460">
        <f t="shared" si="23"/>
        <v>8212.8741138758178</v>
      </c>
    </row>
    <row r="461" spans="1:6" x14ac:dyDescent="0.25">
      <c r="A461">
        <v>458</v>
      </c>
      <c r="B461">
        <v>7.1487118523791401E-2</v>
      </c>
      <c r="C461">
        <v>23.0511788362784</v>
      </c>
      <c r="D461">
        <f t="shared" si="21"/>
        <v>1.2176005453565636E-4</v>
      </c>
      <c r="E461">
        <f t="shared" si="22"/>
        <v>2.2110634526320068</v>
      </c>
      <c r="F461">
        <f t="shared" si="23"/>
        <v>8212.8741138758178</v>
      </c>
    </row>
    <row r="462" spans="1:6" x14ac:dyDescent="0.25">
      <c r="A462">
        <v>459</v>
      </c>
      <c r="B462">
        <v>7.1487118523791401E-2</v>
      </c>
      <c r="C462">
        <v>23.0787774657495</v>
      </c>
      <c r="D462">
        <f t="shared" si="21"/>
        <v>1.2176005453565636E-4</v>
      </c>
      <c r="E462">
        <f t="shared" si="22"/>
        <v>2.2110634526320068</v>
      </c>
      <c r="F462">
        <f t="shared" si="23"/>
        <v>8212.8741138758178</v>
      </c>
    </row>
    <row r="463" spans="1:6" x14ac:dyDescent="0.25">
      <c r="A463">
        <v>460</v>
      </c>
      <c r="B463">
        <v>7.1487118523791401E-2</v>
      </c>
      <c r="C463">
        <v>23.0511788362784</v>
      </c>
      <c r="D463">
        <f t="shared" si="21"/>
        <v>1.2176005453565636E-4</v>
      </c>
      <c r="E463">
        <f t="shared" si="22"/>
        <v>2.2110634526320068</v>
      </c>
      <c r="F463">
        <f t="shared" si="23"/>
        <v>8212.8741138758178</v>
      </c>
    </row>
    <row r="464" spans="1:6" x14ac:dyDescent="0.25">
      <c r="A464">
        <v>461</v>
      </c>
      <c r="B464">
        <v>7.1668649576563506E-2</v>
      </c>
      <c r="C464">
        <v>23.0511788362784</v>
      </c>
      <c r="D464">
        <f t="shared" si="21"/>
        <v>1.2206924633610765E-4</v>
      </c>
      <c r="E464">
        <f t="shared" si="22"/>
        <v>2.2085273180077261</v>
      </c>
      <c r="F464">
        <f t="shared" si="23"/>
        <v>8192.0715496725697</v>
      </c>
    </row>
    <row r="465" spans="1:6" x14ac:dyDescent="0.25">
      <c r="A465">
        <v>462</v>
      </c>
      <c r="B465">
        <v>7.1487118523791401E-2</v>
      </c>
      <c r="C465">
        <v>23.0511788362784</v>
      </c>
      <c r="D465">
        <f t="shared" si="21"/>
        <v>1.2176005453565636E-4</v>
      </c>
      <c r="E465">
        <f t="shared" si="22"/>
        <v>2.2110634526320068</v>
      </c>
      <c r="F465">
        <f t="shared" si="23"/>
        <v>8212.8741138758178</v>
      </c>
    </row>
    <row r="466" spans="1:6" x14ac:dyDescent="0.25">
      <c r="A466">
        <v>463</v>
      </c>
      <c r="B466">
        <v>7.1668649576563506E-2</v>
      </c>
      <c r="C466">
        <v>23.0787774657495</v>
      </c>
      <c r="D466">
        <f t="shared" si="21"/>
        <v>1.2206924633610765E-4</v>
      </c>
      <c r="E466">
        <f t="shared" si="22"/>
        <v>2.2085273180077261</v>
      </c>
      <c r="F466">
        <f t="shared" si="23"/>
        <v>8192.0715496725697</v>
      </c>
    </row>
    <row r="467" spans="1:6" x14ac:dyDescent="0.25">
      <c r="A467">
        <v>464</v>
      </c>
      <c r="B467">
        <v>7.1668649576563506E-2</v>
      </c>
      <c r="C467">
        <v>23.0511788362784</v>
      </c>
      <c r="D467">
        <f t="shared" si="21"/>
        <v>1.2206924633610765E-4</v>
      </c>
      <c r="E467">
        <f t="shared" si="22"/>
        <v>2.2085273180077261</v>
      </c>
      <c r="F467">
        <f t="shared" si="23"/>
        <v>8192.0715496725697</v>
      </c>
    </row>
    <row r="468" spans="1:6" x14ac:dyDescent="0.25">
      <c r="A468">
        <v>465</v>
      </c>
      <c r="B468">
        <v>7.1487118523791401E-2</v>
      </c>
      <c r="C468">
        <v>23.0511788362784</v>
      </c>
      <c r="D468">
        <f t="shared" si="21"/>
        <v>1.2176005453565636E-4</v>
      </c>
      <c r="E468">
        <f t="shared" si="22"/>
        <v>2.2110634526320068</v>
      </c>
      <c r="F468">
        <f t="shared" si="23"/>
        <v>8212.8741138758178</v>
      </c>
    </row>
    <row r="469" spans="1:6" x14ac:dyDescent="0.25">
      <c r="A469">
        <v>466</v>
      </c>
      <c r="B469">
        <v>7.1668649576563506E-2</v>
      </c>
      <c r="C469">
        <v>23.0787774657495</v>
      </c>
      <c r="D469">
        <f t="shared" si="21"/>
        <v>1.2206924633610765E-4</v>
      </c>
      <c r="E469">
        <f t="shared" si="22"/>
        <v>2.2085273180077261</v>
      </c>
      <c r="F469">
        <f t="shared" si="23"/>
        <v>8192.0715496725697</v>
      </c>
    </row>
    <row r="470" spans="1:6" x14ac:dyDescent="0.25">
      <c r="A470">
        <v>467</v>
      </c>
      <c r="B470">
        <v>7.1668649576563506E-2</v>
      </c>
      <c r="C470">
        <v>23.0511788362784</v>
      </c>
      <c r="D470">
        <f t="shared" si="21"/>
        <v>1.2206924633610765E-4</v>
      </c>
      <c r="E470">
        <f t="shared" si="22"/>
        <v>2.2085273180077261</v>
      </c>
      <c r="F470">
        <f t="shared" si="23"/>
        <v>8192.0715496725697</v>
      </c>
    </row>
    <row r="471" spans="1:6" x14ac:dyDescent="0.25">
      <c r="A471">
        <v>468</v>
      </c>
      <c r="B471">
        <v>7.2031747130467894E-2</v>
      </c>
      <c r="C471">
        <v>23.0511788362784</v>
      </c>
      <c r="D471">
        <f t="shared" si="21"/>
        <v>1.2268769031424125E-4</v>
      </c>
      <c r="E471">
        <f t="shared" si="22"/>
        <v>2.2034737713931469</v>
      </c>
      <c r="F471">
        <f t="shared" si="23"/>
        <v>8150.776964165595</v>
      </c>
    </row>
    <row r="472" spans="1:6" x14ac:dyDescent="0.25">
      <c r="A472">
        <v>469</v>
      </c>
      <c r="B472">
        <v>7.1668649576563506E-2</v>
      </c>
      <c r="C472">
        <v>23.0511788362784</v>
      </c>
      <c r="D472">
        <f t="shared" si="21"/>
        <v>1.2206924633610765E-4</v>
      </c>
      <c r="E472">
        <f t="shared" si="22"/>
        <v>2.2085273180077261</v>
      </c>
      <c r="F472">
        <f t="shared" si="23"/>
        <v>8192.0715496725697</v>
      </c>
    </row>
    <row r="473" spans="1:6" x14ac:dyDescent="0.25">
      <c r="A473">
        <v>470</v>
      </c>
      <c r="B473">
        <v>7.1668649576563506E-2</v>
      </c>
      <c r="C473">
        <v>23.0511788362784</v>
      </c>
      <c r="D473">
        <f t="shared" si="21"/>
        <v>1.2206924633610765E-4</v>
      </c>
      <c r="E473">
        <f t="shared" si="22"/>
        <v>2.2085273180077261</v>
      </c>
      <c r="F473">
        <f t="shared" si="23"/>
        <v>8192.0715496725697</v>
      </c>
    </row>
    <row r="474" spans="1:6" x14ac:dyDescent="0.25">
      <c r="A474">
        <v>471</v>
      </c>
      <c r="B474">
        <v>7.1487118523791401E-2</v>
      </c>
      <c r="C474">
        <v>23.0787774657495</v>
      </c>
      <c r="D474">
        <f t="shared" si="21"/>
        <v>1.2176005453565636E-4</v>
      </c>
      <c r="E474">
        <f t="shared" si="22"/>
        <v>2.2110634526320068</v>
      </c>
      <c r="F474">
        <f t="shared" si="23"/>
        <v>8212.8741138758178</v>
      </c>
    </row>
    <row r="475" spans="1:6" x14ac:dyDescent="0.25">
      <c r="A475">
        <v>472</v>
      </c>
      <c r="B475">
        <v>7.1487118523791401E-2</v>
      </c>
      <c r="C475">
        <v>23.0787774657495</v>
      </c>
      <c r="D475">
        <f t="shared" si="21"/>
        <v>1.2176005453565636E-4</v>
      </c>
      <c r="E475">
        <f t="shared" si="22"/>
        <v>2.2110634526320068</v>
      </c>
      <c r="F475">
        <f t="shared" si="23"/>
        <v>8212.8741138758178</v>
      </c>
    </row>
    <row r="476" spans="1:6" x14ac:dyDescent="0.25">
      <c r="A476">
        <v>473</v>
      </c>
      <c r="B476">
        <v>7.1487118523791401E-2</v>
      </c>
      <c r="C476">
        <v>23.0787774657495</v>
      </c>
      <c r="D476">
        <f t="shared" si="21"/>
        <v>1.2176005453565636E-4</v>
      </c>
      <c r="E476">
        <f t="shared" si="22"/>
        <v>2.2110634526320068</v>
      </c>
      <c r="F476">
        <f t="shared" si="23"/>
        <v>8212.8741138758178</v>
      </c>
    </row>
    <row r="477" spans="1:6" x14ac:dyDescent="0.25">
      <c r="A477">
        <v>474</v>
      </c>
      <c r="B477">
        <v>7.1668649576563506E-2</v>
      </c>
      <c r="C477">
        <v>23.0787774657495</v>
      </c>
      <c r="D477">
        <f t="shared" si="21"/>
        <v>1.2206924633610765E-4</v>
      </c>
      <c r="E477">
        <f t="shared" si="22"/>
        <v>2.2085273180077261</v>
      </c>
      <c r="F477">
        <f t="shared" si="23"/>
        <v>8192.0715496725697</v>
      </c>
    </row>
    <row r="478" spans="1:6" x14ac:dyDescent="0.25">
      <c r="A478">
        <v>475</v>
      </c>
      <c r="B478">
        <v>7.1668649576563506E-2</v>
      </c>
      <c r="C478">
        <v>23.0787774657495</v>
      </c>
      <c r="D478">
        <f t="shared" si="21"/>
        <v>1.2206924633610765E-4</v>
      </c>
      <c r="E478">
        <f t="shared" si="22"/>
        <v>2.2085273180077261</v>
      </c>
      <c r="F478">
        <f t="shared" si="23"/>
        <v>8192.0715496725697</v>
      </c>
    </row>
    <row r="479" spans="1:6" x14ac:dyDescent="0.25">
      <c r="A479">
        <v>476</v>
      </c>
      <c r="B479">
        <v>7.1668649576563506E-2</v>
      </c>
      <c r="C479">
        <v>23.0787774657495</v>
      </c>
      <c r="D479">
        <f t="shared" si="21"/>
        <v>1.2206924633610765E-4</v>
      </c>
      <c r="E479">
        <f t="shared" si="22"/>
        <v>2.2085273180077261</v>
      </c>
      <c r="F479">
        <f t="shared" si="23"/>
        <v>8192.0715496725697</v>
      </c>
    </row>
    <row r="480" spans="1:6" x14ac:dyDescent="0.25">
      <c r="A480">
        <v>477</v>
      </c>
      <c r="B480">
        <v>7.2031747130467894E-2</v>
      </c>
      <c r="C480">
        <v>23.0787774657495</v>
      </c>
      <c r="D480">
        <f t="shared" si="21"/>
        <v>1.2268769031424125E-4</v>
      </c>
      <c r="E480">
        <f t="shared" si="22"/>
        <v>2.2034737713931469</v>
      </c>
      <c r="F480">
        <f t="shared" si="23"/>
        <v>8150.776964165595</v>
      </c>
    </row>
    <row r="481" spans="1:6" x14ac:dyDescent="0.25">
      <c r="A481">
        <v>478</v>
      </c>
      <c r="B481">
        <v>7.1487118523791401E-2</v>
      </c>
      <c r="C481">
        <v>23.0511788362784</v>
      </c>
      <c r="D481">
        <f t="shared" si="21"/>
        <v>1.2176005453565636E-4</v>
      </c>
      <c r="E481">
        <f t="shared" si="22"/>
        <v>2.2110634526320068</v>
      </c>
      <c r="F481">
        <f t="shared" si="23"/>
        <v>8212.8741138758178</v>
      </c>
    </row>
    <row r="482" spans="1:6" x14ac:dyDescent="0.25">
      <c r="A482">
        <v>479</v>
      </c>
      <c r="B482">
        <v>7.1487118523791401E-2</v>
      </c>
      <c r="C482">
        <v>23.0787774657495</v>
      </c>
      <c r="D482">
        <f t="shared" si="21"/>
        <v>1.2176005453565636E-4</v>
      </c>
      <c r="E482">
        <f t="shared" si="22"/>
        <v>2.2110634526320068</v>
      </c>
      <c r="F482">
        <f t="shared" si="23"/>
        <v>8212.8741138758178</v>
      </c>
    </row>
    <row r="483" spans="1:6" x14ac:dyDescent="0.25">
      <c r="A483">
        <v>480</v>
      </c>
      <c r="B483">
        <v>7.1487118523791401E-2</v>
      </c>
      <c r="C483">
        <v>23.0511788362784</v>
      </c>
      <c r="D483">
        <f t="shared" si="21"/>
        <v>1.2176005453565636E-4</v>
      </c>
      <c r="E483">
        <f t="shared" si="22"/>
        <v>2.2110634526320068</v>
      </c>
      <c r="F483">
        <f t="shared" si="23"/>
        <v>8212.8741138758178</v>
      </c>
    </row>
    <row r="484" spans="1:6" x14ac:dyDescent="0.25">
      <c r="A484">
        <v>481</v>
      </c>
      <c r="B484">
        <v>7.1668649576563506E-2</v>
      </c>
      <c r="C484">
        <v>23.0787774657495</v>
      </c>
      <c r="D484">
        <f t="shared" si="21"/>
        <v>1.2206924633610765E-4</v>
      </c>
      <c r="E484">
        <f t="shared" si="22"/>
        <v>2.2085273180077261</v>
      </c>
      <c r="F484">
        <f t="shared" si="23"/>
        <v>8192.0715496725697</v>
      </c>
    </row>
    <row r="485" spans="1:6" x14ac:dyDescent="0.25">
      <c r="A485">
        <v>482</v>
      </c>
      <c r="B485">
        <v>7.1487118523791401E-2</v>
      </c>
      <c r="C485">
        <v>23.0787774657495</v>
      </c>
      <c r="D485">
        <f t="shared" si="21"/>
        <v>1.2176005453565636E-4</v>
      </c>
      <c r="E485">
        <f t="shared" si="22"/>
        <v>2.2110634526320068</v>
      </c>
      <c r="F485">
        <f t="shared" si="23"/>
        <v>8212.8741138758178</v>
      </c>
    </row>
    <row r="486" spans="1:6" x14ac:dyDescent="0.25">
      <c r="A486">
        <v>483</v>
      </c>
      <c r="B486">
        <v>7.1668649576563506E-2</v>
      </c>
      <c r="C486">
        <v>23.0787774657495</v>
      </c>
      <c r="D486">
        <f t="shared" si="21"/>
        <v>1.2206924633610765E-4</v>
      </c>
      <c r="E486">
        <f t="shared" si="22"/>
        <v>2.2085273180077261</v>
      </c>
      <c r="F486">
        <f t="shared" si="23"/>
        <v>8192.0715496725697</v>
      </c>
    </row>
    <row r="487" spans="1:6" x14ac:dyDescent="0.25">
      <c r="A487">
        <v>484</v>
      </c>
      <c r="B487">
        <v>7.1668649576563506E-2</v>
      </c>
      <c r="C487">
        <v>23.0787774657495</v>
      </c>
      <c r="D487">
        <f t="shared" si="21"/>
        <v>1.2206924633610765E-4</v>
      </c>
      <c r="E487">
        <f t="shared" si="22"/>
        <v>2.2085273180077261</v>
      </c>
      <c r="F487">
        <f t="shared" si="23"/>
        <v>8192.0715496725697</v>
      </c>
    </row>
    <row r="488" spans="1:6" x14ac:dyDescent="0.25">
      <c r="A488">
        <v>485</v>
      </c>
      <c r="B488">
        <v>7.1487118523791401E-2</v>
      </c>
      <c r="C488">
        <v>23.0787774657495</v>
      </c>
      <c r="D488">
        <f t="shared" si="21"/>
        <v>1.2176005453565636E-4</v>
      </c>
      <c r="E488">
        <f t="shared" si="22"/>
        <v>2.2110634526320068</v>
      </c>
      <c r="F488">
        <f t="shared" si="23"/>
        <v>8212.8741138758178</v>
      </c>
    </row>
    <row r="489" spans="1:6" x14ac:dyDescent="0.25">
      <c r="A489">
        <v>486</v>
      </c>
      <c r="B489">
        <v>7.1850216077695803E-2</v>
      </c>
      <c r="C489">
        <v>23.0787774657495</v>
      </c>
      <c r="D489">
        <f t="shared" si="21"/>
        <v>1.2237849851378998E-4</v>
      </c>
      <c r="E489">
        <f t="shared" si="22"/>
        <v>2.2059971057297805</v>
      </c>
      <c r="F489">
        <f t="shared" si="23"/>
        <v>8171.370070268651</v>
      </c>
    </row>
    <row r="490" spans="1:6" x14ac:dyDescent="0.25">
      <c r="A490">
        <v>487</v>
      </c>
      <c r="B490">
        <v>7.1668649576563506E-2</v>
      </c>
      <c r="C490">
        <v>23.106371893893201</v>
      </c>
      <c r="D490">
        <f t="shared" si="21"/>
        <v>1.2206924633610765E-4</v>
      </c>
      <c r="E490">
        <f t="shared" si="22"/>
        <v>2.2085273180077261</v>
      </c>
      <c r="F490">
        <f t="shared" si="23"/>
        <v>8192.0715496725697</v>
      </c>
    </row>
    <row r="491" spans="1:6" x14ac:dyDescent="0.25">
      <c r="A491">
        <v>488</v>
      </c>
      <c r="B491">
        <v>7.1850216077695803E-2</v>
      </c>
      <c r="C491">
        <v>23.106371893893201</v>
      </c>
      <c r="D491">
        <f t="shared" si="21"/>
        <v>1.2237849851378998E-4</v>
      </c>
      <c r="E491">
        <f t="shared" si="22"/>
        <v>2.2059971057297805</v>
      </c>
      <c r="F491">
        <f t="shared" si="23"/>
        <v>8171.370070268651</v>
      </c>
    </row>
    <row r="492" spans="1:6" x14ac:dyDescent="0.25">
      <c r="A492">
        <v>489</v>
      </c>
      <c r="B492">
        <v>7.1850216077695803E-2</v>
      </c>
      <c r="C492">
        <v>23.0787774657495</v>
      </c>
      <c r="D492">
        <f t="shared" si="21"/>
        <v>1.2237849851378998E-4</v>
      </c>
      <c r="E492">
        <f t="shared" si="22"/>
        <v>2.2059971057297805</v>
      </c>
      <c r="F492">
        <f t="shared" si="23"/>
        <v>8171.370070268651</v>
      </c>
    </row>
    <row r="493" spans="1:6" x14ac:dyDescent="0.25">
      <c r="A493">
        <v>490</v>
      </c>
      <c r="B493">
        <v>7.2031747130467894E-2</v>
      </c>
      <c r="C493">
        <v>23.0787774657495</v>
      </c>
      <c r="D493">
        <f t="shared" si="21"/>
        <v>1.2268769031424125E-4</v>
      </c>
      <c r="E493">
        <f t="shared" si="22"/>
        <v>2.2034737713931469</v>
      </c>
      <c r="F493">
        <f t="shared" si="23"/>
        <v>8150.776964165595</v>
      </c>
    </row>
    <row r="494" spans="1:6" x14ac:dyDescent="0.25">
      <c r="A494">
        <v>491</v>
      </c>
      <c r="B494">
        <v>7.1668649576563506E-2</v>
      </c>
      <c r="C494">
        <v>23.0787774657495</v>
      </c>
      <c r="D494">
        <f t="shared" si="21"/>
        <v>1.2206924633610765E-4</v>
      </c>
      <c r="E494">
        <f t="shared" si="22"/>
        <v>2.2085273180077261</v>
      </c>
      <c r="F494">
        <f t="shared" si="23"/>
        <v>8192.0715496725697</v>
      </c>
    </row>
    <row r="495" spans="1:6" x14ac:dyDescent="0.25">
      <c r="A495">
        <v>492</v>
      </c>
      <c r="B495">
        <v>7.1668649576563506E-2</v>
      </c>
      <c r="C495">
        <v>23.0787774657495</v>
      </c>
      <c r="D495">
        <f t="shared" si="21"/>
        <v>1.2206924633610765E-4</v>
      </c>
      <c r="E495">
        <f t="shared" si="22"/>
        <v>2.2085273180077261</v>
      </c>
      <c r="F495">
        <f t="shared" si="23"/>
        <v>8192.0715496725697</v>
      </c>
    </row>
    <row r="496" spans="1:6" x14ac:dyDescent="0.25">
      <c r="A496">
        <v>493</v>
      </c>
      <c r="B496">
        <v>7.1850216077695803E-2</v>
      </c>
      <c r="C496">
        <v>23.0787774657495</v>
      </c>
      <c r="D496">
        <f t="shared" si="21"/>
        <v>1.2237849851378998E-4</v>
      </c>
      <c r="E496">
        <f t="shared" si="22"/>
        <v>2.2059971057297805</v>
      </c>
      <c r="F496">
        <f t="shared" si="23"/>
        <v>8171.370070268651</v>
      </c>
    </row>
    <row r="497" spans="1:6" x14ac:dyDescent="0.25">
      <c r="A497">
        <v>494</v>
      </c>
      <c r="B497">
        <v>7.2031747130467894E-2</v>
      </c>
      <c r="C497">
        <v>23.0787774657495</v>
      </c>
      <c r="D497">
        <f t="shared" si="21"/>
        <v>1.2268769031424125E-4</v>
      </c>
      <c r="E497">
        <f t="shared" si="22"/>
        <v>2.2034737713931469</v>
      </c>
      <c r="F497">
        <f t="shared" si="23"/>
        <v>8150.776964165595</v>
      </c>
    </row>
    <row r="498" spans="1:6" x14ac:dyDescent="0.25">
      <c r="A498">
        <v>495</v>
      </c>
      <c r="B498">
        <v>7.1850216077695803E-2</v>
      </c>
      <c r="C498">
        <v>23.0787774657495</v>
      </c>
      <c r="D498">
        <f t="shared" si="21"/>
        <v>1.2237849851378998E-4</v>
      </c>
      <c r="E498">
        <f t="shared" si="22"/>
        <v>2.2059971057297805</v>
      </c>
      <c r="F498">
        <f t="shared" si="23"/>
        <v>8171.370070268651</v>
      </c>
    </row>
    <row r="499" spans="1:6" x14ac:dyDescent="0.25">
      <c r="A499">
        <v>496</v>
      </c>
      <c r="B499">
        <v>7.1668649576563506E-2</v>
      </c>
      <c r="C499">
        <v>23.0787774657495</v>
      </c>
      <c r="D499">
        <f t="shared" si="21"/>
        <v>1.2206924633610765E-4</v>
      </c>
      <c r="E499">
        <f t="shared" si="22"/>
        <v>2.2085273180077261</v>
      </c>
      <c r="F499">
        <f t="shared" si="23"/>
        <v>8192.0715496725697</v>
      </c>
    </row>
    <row r="500" spans="1:6" x14ac:dyDescent="0.25">
      <c r="A500">
        <v>497</v>
      </c>
      <c r="B500">
        <v>7.1850216077695803E-2</v>
      </c>
      <c r="C500">
        <v>23.0787774657495</v>
      </c>
      <c r="D500">
        <f t="shared" si="21"/>
        <v>1.2237849851378998E-4</v>
      </c>
      <c r="E500">
        <f t="shared" si="22"/>
        <v>2.2059971057297805</v>
      </c>
      <c r="F500">
        <f t="shared" si="23"/>
        <v>8171.370070268651</v>
      </c>
    </row>
    <row r="501" spans="1:6" x14ac:dyDescent="0.25">
      <c r="A501">
        <v>498</v>
      </c>
      <c r="B501">
        <v>7.1668649576563506E-2</v>
      </c>
      <c r="C501">
        <v>23.0787774657495</v>
      </c>
      <c r="D501">
        <f t="shared" si="21"/>
        <v>1.2206924633610765E-4</v>
      </c>
      <c r="E501">
        <f t="shared" si="22"/>
        <v>2.2085273180077261</v>
      </c>
      <c r="F501">
        <f t="shared" si="23"/>
        <v>8192.0715496725697</v>
      </c>
    </row>
    <row r="502" spans="1:6" x14ac:dyDescent="0.25">
      <c r="A502">
        <v>499</v>
      </c>
      <c r="B502">
        <v>7.1850216077695803E-2</v>
      </c>
      <c r="C502">
        <v>23.106371893893201</v>
      </c>
      <c r="D502">
        <f t="shared" si="21"/>
        <v>1.2237849851378998E-4</v>
      </c>
      <c r="E502">
        <f t="shared" si="22"/>
        <v>2.2059971057297805</v>
      </c>
      <c r="F502">
        <f t="shared" si="23"/>
        <v>8171.370070268651</v>
      </c>
    </row>
    <row r="503" spans="1:6" x14ac:dyDescent="0.25">
      <c r="A503">
        <v>500</v>
      </c>
      <c r="B503">
        <v>7.1487118523791401E-2</v>
      </c>
      <c r="C503">
        <v>23.0787774657495</v>
      </c>
      <c r="D503">
        <f t="shared" si="21"/>
        <v>1.2176005453565636E-4</v>
      </c>
      <c r="E503">
        <f t="shared" si="22"/>
        <v>2.2110634526320068</v>
      </c>
      <c r="F503">
        <f t="shared" si="23"/>
        <v>8212.8741138758178</v>
      </c>
    </row>
    <row r="504" spans="1:6" x14ac:dyDescent="0.25">
      <c r="A504">
        <v>501</v>
      </c>
      <c r="B504">
        <v>7.1487118523791401E-2</v>
      </c>
      <c r="C504">
        <v>23.0787774657495</v>
      </c>
      <c r="D504">
        <f t="shared" si="21"/>
        <v>1.2176005453565636E-4</v>
      </c>
      <c r="E504">
        <f t="shared" si="22"/>
        <v>2.2110634526320068</v>
      </c>
      <c r="F504">
        <f t="shared" si="23"/>
        <v>8212.8741138758178</v>
      </c>
    </row>
    <row r="505" spans="1:6" x14ac:dyDescent="0.25">
      <c r="A505">
        <v>502</v>
      </c>
      <c r="B505">
        <v>7.1487118523791401E-2</v>
      </c>
      <c r="C505">
        <v>23.106371893893201</v>
      </c>
      <c r="D505">
        <f t="shared" si="21"/>
        <v>1.2176005453565636E-4</v>
      </c>
      <c r="E505">
        <f t="shared" si="22"/>
        <v>2.2110634526320068</v>
      </c>
      <c r="F505">
        <f t="shared" si="23"/>
        <v>8212.8741138758178</v>
      </c>
    </row>
    <row r="506" spans="1:6" x14ac:dyDescent="0.25">
      <c r="A506">
        <v>503</v>
      </c>
      <c r="B506">
        <v>7.1487118523791401E-2</v>
      </c>
      <c r="C506">
        <v>23.106371893893201</v>
      </c>
      <c r="D506">
        <f t="shared" si="21"/>
        <v>1.2176005453565636E-4</v>
      </c>
      <c r="E506">
        <f t="shared" si="22"/>
        <v>2.2110634526320068</v>
      </c>
      <c r="F506">
        <f t="shared" si="23"/>
        <v>8212.8741138758178</v>
      </c>
    </row>
    <row r="507" spans="1:6" x14ac:dyDescent="0.25">
      <c r="A507">
        <v>504</v>
      </c>
      <c r="B507">
        <v>7.1487118523791401E-2</v>
      </c>
      <c r="C507">
        <v>23.106371893893201</v>
      </c>
      <c r="D507">
        <f t="shared" si="21"/>
        <v>1.2176005453565636E-4</v>
      </c>
      <c r="E507">
        <f t="shared" si="22"/>
        <v>2.2110634526320068</v>
      </c>
      <c r="F507">
        <f t="shared" si="23"/>
        <v>8212.8741138758178</v>
      </c>
    </row>
    <row r="508" spans="1:6" x14ac:dyDescent="0.25">
      <c r="A508">
        <v>505</v>
      </c>
      <c r="B508">
        <v>7.1305587471019297E-2</v>
      </c>
      <c r="C508">
        <v>23.106371893893201</v>
      </c>
      <c r="D508">
        <f t="shared" si="21"/>
        <v>1.2145086273520506E-4</v>
      </c>
      <c r="E508">
        <f t="shared" si="22"/>
        <v>2.2136060355924339</v>
      </c>
      <c r="F508">
        <f t="shared" si="23"/>
        <v>8233.7825971665916</v>
      </c>
    </row>
    <row r="509" spans="1:6" x14ac:dyDescent="0.25">
      <c r="A509">
        <v>506</v>
      </c>
      <c r="B509">
        <v>7.1305587471019297E-2</v>
      </c>
      <c r="C509">
        <v>23.106371893893201</v>
      </c>
      <c r="D509">
        <f t="shared" si="21"/>
        <v>1.2145086273520506E-4</v>
      </c>
      <c r="E509">
        <f t="shared" si="22"/>
        <v>2.2136060355924339</v>
      </c>
      <c r="F509">
        <f t="shared" si="23"/>
        <v>8233.7825971665916</v>
      </c>
    </row>
    <row r="510" spans="1:6" x14ac:dyDescent="0.25">
      <c r="A510">
        <v>507</v>
      </c>
      <c r="B510">
        <v>7.1124056418247206E-2</v>
      </c>
      <c r="C510">
        <v>23.106371893893201</v>
      </c>
      <c r="D510">
        <f t="shared" si="21"/>
        <v>1.2114167093475378E-4</v>
      </c>
      <c r="E510">
        <f t="shared" si="22"/>
        <v>2.2161550997634878</v>
      </c>
      <c r="F510">
        <f t="shared" si="23"/>
        <v>8254.7978105617713</v>
      </c>
    </row>
    <row r="511" spans="1:6" x14ac:dyDescent="0.25">
      <c r="A511">
        <v>508</v>
      </c>
      <c r="B511">
        <v>7.1305587471019297E-2</v>
      </c>
      <c r="C511">
        <v>23.106371893893201</v>
      </c>
      <c r="D511">
        <f t="shared" si="21"/>
        <v>1.2145086273520506E-4</v>
      </c>
      <c r="E511">
        <f t="shared" si="22"/>
        <v>2.2136060355924339</v>
      </c>
      <c r="F511">
        <f t="shared" si="23"/>
        <v>8233.7825971665916</v>
      </c>
    </row>
    <row r="512" spans="1:6" x14ac:dyDescent="0.25">
      <c r="A512">
        <v>509</v>
      </c>
      <c r="B512">
        <v>7.1850216077695803E-2</v>
      </c>
      <c r="C512">
        <v>23.0787774657495</v>
      </c>
      <c r="D512">
        <f t="shared" si="21"/>
        <v>1.2237849851378998E-4</v>
      </c>
      <c r="E512">
        <f t="shared" si="22"/>
        <v>2.2059971057297805</v>
      </c>
      <c r="F512">
        <f t="shared" si="23"/>
        <v>8171.370070268651</v>
      </c>
    </row>
    <row r="513" spans="1:6" x14ac:dyDescent="0.25">
      <c r="A513">
        <v>510</v>
      </c>
      <c r="B513">
        <v>7.2031747130467894E-2</v>
      </c>
      <c r="C513">
        <v>23.106371893893201</v>
      </c>
      <c r="D513">
        <f t="shared" si="21"/>
        <v>1.2268769031424125E-4</v>
      </c>
      <c r="E513">
        <f t="shared" si="22"/>
        <v>2.2034737713931469</v>
      </c>
      <c r="F513">
        <f t="shared" si="23"/>
        <v>8150.776964165595</v>
      </c>
    </row>
    <row r="514" spans="1:6" x14ac:dyDescent="0.25">
      <c r="A514">
        <v>511</v>
      </c>
      <c r="B514">
        <v>7.2031747130467894E-2</v>
      </c>
      <c r="C514">
        <v>23.106371893893201</v>
      </c>
      <c r="D514">
        <f t="shared" si="21"/>
        <v>1.2268769031424125E-4</v>
      </c>
      <c r="E514">
        <f t="shared" si="22"/>
        <v>2.2034737713931469</v>
      </c>
      <c r="F514">
        <f t="shared" si="23"/>
        <v>8150.776964165595</v>
      </c>
    </row>
    <row r="515" spans="1:6" x14ac:dyDescent="0.25">
      <c r="A515">
        <v>512</v>
      </c>
      <c r="B515">
        <v>7.2031747130467894E-2</v>
      </c>
      <c r="C515">
        <v>23.106371893893201</v>
      </c>
      <c r="D515">
        <f t="shared" si="21"/>
        <v>1.2268769031424125E-4</v>
      </c>
      <c r="E515">
        <f t="shared" si="22"/>
        <v>2.2034737713931469</v>
      </c>
      <c r="F515">
        <f t="shared" si="23"/>
        <v>8150.776964165595</v>
      </c>
    </row>
    <row r="516" spans="1:6" x14ac:dyDescent="0.25">
      <c r="A516">
        <v>513</v>
      </c>
      <c r="B516">
        <v>7.1850216077695803E-2</v>
      </c>
      <c r="C516">
        <v>23.106371893893201</v>
      </c>
      <c r="D516">
        <f t="shared" si="21"/>
        <v>1.2237849851378998E-4</v>
      </c>
      <c r="E516">
        <f t="shared" si="22"/>
        <v>2.2059971057297805</v>
      </c>
      <c r="F516">
        <f t="shared" si="23"/>
        <v>8171.370070268651</v>
      </c>
    </row>
    <row r="517" spans="1:6" x14ac:dyDescent="0.25">
      <c r="A517">
        <v>514</v>
      </c>
      <c r="B517">
        <v>7.1850216077695803E-2</v>
      </c>
      <c r="C517">
        <v>23.106371893893201</v>
      </c>
      <c r="D517">
        <f t="shared" ref="D517:D580" si="24">B517/$B$3*$J$1</f>
        <v>1.2237849851378998E-4</v>
      </c>
      <c r="E517">
        <f t="shared" ref="E517:E580" si="25">LN($J$1/D517)</f>
        <v>2.2059971057297805</v>
      </c>
      <c r="F517">
        <f t="shared" ref="F517:F580" si="26">1/D517</f>
        <v>8171.370070268651</v>
      </c>
    </row>
    <row r="518" spans="1:6" x14ac:dyDescent="0.25">
      <c r="A518">
        <v>515</v>
      </c>
      <c r="B518">
        <v>7.2031747130467894E-2</v>
      </c>
      <c r="C518">
        <v>23.106371893893201</v>
      </c>
      <c r="D518">
        <f t="shared" si="24"/>
        <v>1.2268769031424125E-4</v>
      </c>
      <c r="E518">
        <f t="shared" si="25"/>
        <v>2.2034737713931469</v>
      </c>
      <c r="F518">
        <f t="shared" si="26"/>
        <v>8150.776964165595</v>
      </c>
    </row>
    <row r="519" spans="1:6" x14ac:dyDescent="0.25">
      <c r="A519">
        <v>516</v>
      </c>
      <c r="B519">
        <v>7.2031747130467894E-2</v>
      </c>
      <c r="C519">
        <v>23.106371893893201</v>
      </c>
      <c r="D519">
        <f t="shared" si="24"/>
        <v>1.2268769031424125E-4</v>
      </c>
      <c r="E519">
        <f t="shared" si="25"/>
        <v>2.2034737713931469</v>
      </c>
      <c r="F519">
        <f t="shared" si="26"/>
        <v>8150.776964165595</v>
      </c>
    </row>
    <row r="520" spans="1:6" x14ac:dyDescent="0.25">
      <c r="A520">
        <v>517</v>
      </c>
      <c r="B520">
        <v>7.2031747130467894E-2</v>
      </c>
      <c r="C520">
        <v>23.106371893893201</v>
      </c>
      <c r="D520">
        <f t="shared" si="24"/>
        <v>1.2268769031424125E-4</v>
      </c>
      <c r="E520">
        <f t="shared" si="25"/>
        <v>2.2034737713931469</v>
      </c>
      <c r="F520">
        <f t="shared" si="26"/>
        <v>8150.776964165595</v>
      </c>
    </row>
    <row r="521" spans="1:6" x14ac:dyDescent="0.25">
      <c r="A521">
        <v>518</v>
      </c>
      <c r="B521">
        <v>7.1668649576563506E-2</v>
      </c>
      <c r="C521">
        <v>23.106371893893201</v>
      </c>
      <c r="D521">
        <f t="shared" si="24"/>
        <v>1.2206924633610765E-4</v>
      </c>
      <c r="E521">
        <f t="shared" si="25"/>
        <v>2.2085273180077261</v>
      </c>
      <c r="F521">
        <f t="shared" si="26"/>
        <v>8192.0715496725697</v>
      </c>
    </row>
    <row r="522" spans="1:6" x14ac:dyDescent="0.25">
      <c r="A522">
        <v>519</v>
      </c>
      <c r="B522">
        <v>7.1850216077695803E-2</v>
      </c>
      <c r="C522">
        <v>23.106371893893201</v>
      </c>
      <c r="D522">
        <f t="shared" si="24"/>
        <v>1.2237849851378998E-4</v>
      </c>
      <c r="E522">
        <f t="shared" si="25"/>
        <v>2.2059971057297805</v>
      </c>
      <c r="F522">
        <f t="shared" si="26"/>
        <v>8171.370070268651</v>
      </c>
    </row>
    <row r="523" spans="1:6" x14ac:dyDescent="0.25">
      <c r="A523">
        <v>520</v>
      </c>
      <c r="B523">
        <v>7.2031747130467894E-2</v>
      </c>
      <c r="C523">
        <v>23.106371893893201</v>
      </c>
      <c r="D523">
        <f t="shared" si="24"/>
        <v>1.2268769031424125E-4</v>
      </c>
      <c r="E523">
        <f t="shared" si="25"/>
        <v>2.2034737713931469</v>
      </c>
      <c r="F523">
        <f t="shared" si="26"/>
        <v>8150.776964165595</v>
      </c>
    </row>
    <row r="524" spans="1:6" x14ac:dyDescent="0.25">
      <c r="A524">
        <v>521</v>
      </c>
      <c r="B524">
        <v>7.1850216077695803E-2</v>
      </c>
      <c r="C524">
        <v>23.106371893893201</v>
      </c>
      <c r="D524">
        <f t="shared" si="24"/>
        <v>1.2237849851378998E-4</v>
      </c>
      <c r="E524">
        <f t="shared" si="25"/>
        <v>2.2059971057297805</v>
      </c>
      <c r="F524">
        <f t="shared" si="26"/>
        <v>8171.370070268651</v>
      </c>
    </row>
    <row r="525" spans="1:6" x14ac:dyDescent="0.25">
      <c r="A525">
        <v>522</v>
      </c>
      <c r="B525">
        <v>7.1668649576563506E-2</v>
      </c>
      <c r="C525">
        <v>23.106371893893201</v>
      </c>
      <c r="D525">
        <f t="shared" si="24"/>
        <v>1.2206924633610765E-4</v>
      </c>
      <c r="E525">
        <f t="shared" si="25"/>
        <v>2.2085273180077261</v>
      </c>
      <c r="F525">
        <f t="shared" si="26"/>
        <v>8192.0715496725697</v>
      </c>
    </row>
    <row r="526" spans="1:6" x14ac:dyDescent="0.25">
      <c r="A526">
        <v>523</v>
      </c>
      <c r="B526">
        <v>7.2031747130467894E-2</v>
      </c>
      <c r="C526">
        <v>23.106371893893201</v>
      </c>
      <c r="D526">
        <f t="shared" si="24"/>
        <v>1.2268769031424125E-4</v>
      </c>
      <c r="E526">
        <f t="shared" si="25"/>
        <v>2.2034737713931469</v>
      </c>
      <c r="F526">
        <f t="shared" si="26"/>
        <v>8150.776964165595</v>
      </c>
    </row>
    <row r="527" spans="1:6" x14ac:dyDescent="0.25">
      <c r="A527">
        <v>524</v>
      </c>
      <c r="B527">
        <v>7.2213278183239998E-2</v>
      </c>
      <c r="C527">
        <v>23.133967528465401</v>
      </c>
      <c r="D527">
        <f t="shared" si="24"/>
        <v>1.2299688211469257E-4</v>
      </c>
      <c r="E527">
        <f t="shared" si="25"/>
        <v>2.2009567882498646</v>
      </c>
      <c r="F527">
        <f t="shared" si="26"/>
        <v>8130.2873927122519</v>
      </c>
    </row>
    <row r="528" spans="1:6" x14ac:dyDescent="0.25">
      <c r="A528">
        <v>525</v>
      </c>
      <c r="B528">
        <v>7.2031747130467894E-2</v>
      </c>
      <c r="C528">
        <v>23.106371893893201</v>
      </c>
      <c r="D528">
        <f t="shared" si="24"/>
        <v>1.2268769031424125E-4</v>
      </c>
      <c r="E528">
        <f t="shared" si="25"/>
        <v>2.2034737713931469</v>
      </c>
      <c r="F528">
        <f t="shared" si="26"/>
        <v>8150.776964165595</v>
      </c>
    </row>
    <row r="529" spans="1:6" x14ac:dyDescent="0.25">
      <c r="A529">
        <v>526</v>
      </c>
      <c r="B529">
        <v>7.2031747130467894E-2</v>
      </c>
      <c r="C529">
        <v>23.133967528465401</v>
      </c>
      <c r="D529">
        <f t="shared" si="24"/>
        <v>1.2268769031424125E-4</v>
      </c>
      <c r="E529">
        <f t="shared" si="25"/>
        <v>2.2034737713931469</v>
      </c>
      <c r="F529">
        <f t="shared" si="26"/>
        <v>8150.776964165595</v>
      </c>
    </row>
    <row r="530" spans="1:6" x14ac:dyDescent="0.25">
      <c r="A530">
        <v>527</v>
      </c>
      <c r="B530">
        <v>7.2213278183239998E-2</v>
      </c>
      <c r="C530">
        <v>23.106371893893201</v>
      </c>
      <c r="D530">
        <f t="shared" si="24"/>
        <v>1.2299688211469257E-4</v>
      </c>
      <c r="E530">
        <f t="shared" si="25"/>
        <v>2.2009567882498646</v>
      </c>
      <c r="F530">
        <f t="shared" si="26"/>
        <v>8130.2873927122519</v>
      </c>
    </row>
    <row r="531" spans="1:6" x14ac:dyDescent="0.25">
      <c r="A531">
        <v>528</v>
      </c>
      <c r="B531">
        <v>7.25763757371444E-2</v>
      </c>
      <c r="C531">
        <v>23.106371893893201</v>
      </c>
      <c r="D531">
        <f t="shared" si="24"/>
        <v>1.2361532609282618E-4</v>
      </c>
      <c r="E531">
        <f t="shared" si="25"/>
        <v>2.1959412597886545</v>
      </c>
      <c r="F531">
        <f t="shared" si="26"/>
        <v>8089.6117949733216</v>
      </c>
    </row>
    <row r="532" spans="1:6" x14ac:dyDescent="0.25">
      <c r="A532">
        <v>529</v>
      </c>
      <c r="B532">
        <v>7.2394809236012103E-2</v>
      </c>
      <c r="C532">
        <v>23.133967528465401</v>
      </c>
      <c r="D532">
        <f t="shared" si="24"/>
        <v>1.2330607391514386E-4</v>
      </c>
      <c r="E532">
        <f t="shared" si="25"/>
        <v>2.1984461244084774</v>
      </c>
      <c r="F532">
        <f t="shared" si="26"/>
        <v>8109.9005770646372</v>
      </c>
    </row>
    <row r="533" spans="1:6" x14ac:dyDescent="0.25">
      <c r="A533">
        <v>530</v>
      </c>
      <c r="B533">
        <v>7.2213278183239998E-2</v>
      </c>
      <c r="C533">
        <v>23.133967528465401</v>
      </c>
      <c r="D533">
        <f t="shared" si="24"/>
        <v>1.2299688211469257E-4</v>
      </c>
      <c r="E533">
        <f t="shared" si="25"/>
        <v>2.2009567882498646</v>
      </c>
      <c r="F533">
        <f t="shared" si="26"/>
        <v>8130.2873927122519</v>
      </c>
    </row>
    <row r="534" spans="1:6" x14ac:dyDescent="0.25">
      <c r="A534">
        <v>531</v>
      </c>
      <c r="B534">
        <v>7.2031747130467894E-2</v>
      </c>
      <c r="C534">
        <v>23.133967528465401</v>
      </c>
      <c r="D534">
        <f t="shared" si="24"/>
        <v>1.2268769031424125E-4</v>
      </c>
      <c r="E534">
        <f t="shared" si="25"/>
        <v>2.2034737713931469</v>
      </c>
      <c r="F534">
        <f t="shared" si="26"/>
        <v>8150.776964165595</v>
      </c>
    </row>
    <row r="535" spans="1:6" x14ac:dyDescent="0.25">
      <c r="A535">
        <v>532</v>
      </c>
      <c r="B535">
        <v>7.1850216077695803E-2</v>
      </c>
      <c r="C535">
        <v>23.133967528465401</v>
      </c>
      <c r="D535">
        <f t="shared" si="24"/>
        <v>1.2237849851378998E-4</v>
      </c>
      <c r="E535">
        <f t="shared" si="25"/>
        <v>2.2059971057297805</v>
      </c>
      <c r="F535">
        <f t="shared" si="26"/>
        <v>8171.370070268651</v>
      </c>
    </row>
    <row r="536" spans="1:6" x14ac:dyDescent="0.25">
      <c r="A536">
        <v>533</v>
      </c>
      <c r="B536">
        <v>7.2031747130467894E-2</v>
      </c>
      <c r="C536">
        <v>23.133967528465401</v>
      </c>
      <c r="D536">
        <f t="shared" si="24"/>
        <v>1.2268769031424125E-4</v>
      </c>
      <c r="E536">
        <f t="shared" si="25"/>
        <v>2.2034737713931469</v>
      </c>
      <c r="F536">
        <f t="shared" si="26"/>
        <v>8150.776964165595</v>
      </c>
    </row>
    <row r="537" spans="1:6" x14ac:dyDescent="0.25">
      <c r="A537">
        <v>534</v>
      </c>
      <c r="B537">
        <v>7.1850216077695803E-2</v>
      </c>
      <c r="C537">
        <v>23.133967528465401</v>
      </c>
      <c r="D537">
        <f t="shared" si="24"/>
        <v>1.2237849851378998E-4</v>
      </c>
      <c r="E537">
        <f t="shared" si="25"/>
        <v>2.2059971057297805</v>
      </c>
      <c r="F537">
        <f t="shared" si="26"/>
        <v>8171.370070268651</v>
      </c>
    </row>
    <row r="538" spans="1:6" x14ac:dyDescent="0.25">
      <c r="A538">
        <v>535</v>
      </c>
      <c r="B538">
        <v>7.1850216077695803E-2</v>
      </c>
      <c r="C538">
        <v>23.133967528465401</v>
      </c>
      <c r="D538">
        <f t="shared" si="24"/>
        <v>1.2237849851378998E-4</v>
      </c>
      <c r="E538">
        <f t="shared" si="25"/>
        <v>2.2059971057297805</v>
      </c>
      <c r="F538">
        <f t="shared" si="26"/>
        <v>8171.370070268651</v>
      </c>
    </row>
    <row r="539" spans="1:6" x14ac:dyDescent="0.25">
      <c r="A539">
        <v>536</v>
      </c>
      <c r="B539">
        <v>7.1305587471019297E-2</v>
      </c>
      <c r="C539">
        <v>23.133967528465401</v>
      </c>
      <c r="D539">
        <f t="shared" si="24"/>
        <v>1.2145086273520506E-4</v>
      </c>
      <c r="E539">
        <f t="shared" si="25"/>
        <v>2.2136060355924339</v>
      </c>
      <c r="F539">
        <f t="shared" si="26"/>
        <v>8233.7825971665916</v>
      </c>
    </row>
    <row r="540" spans="1:6" x14ac:dyDescent="0.25">
      <c r="A540">
        <v>537</v>
      </c>
      <c r="B540">
        <v>7.1850216077695803E-2</v>
      </c>
      <c r="C540">
        <v>23.133967528465401</v>
      </c>
      <c r="D540">
        <f t="shared" si="24"/>
        <v>1.2237849851378998E-4</v>
      </c>
      <c r="E540">
        <f t="shared" si="25"/>
        <v>2.2059971057297805</v>
      </c>
      <c r="F540">
        <f t="shared" si="26"/>
        <v>8171.370070268651</v>
      </c>
    </row>
    <row r="541" spans="1:6" x14ac:dyDescent="0.25">
      <c r="A541">
        <v>538</v>
      </c>
      <c r="B541">
        <v>7.1487118523791401E-2</v>
      </c>
      <c r="C541">
        <v>23.133967528465401</v>
      </c>
      <c r="D541">
        <f t="shared" si="24"/>
        <v>1.2176005453565636E-4</v>
      </c>
      <c r="E541">
        <f t="shared" si="25"/>
        <v>2.2110634526320068</v>
      </c>
      <c r="F541">
        <f t="shared" si="26"/>
        <v>8212.8741138758178</v>
      </c>
    </row>
    <row r="542" spans="1:6" x14ac:dyDescent="0.25">
      <c r="A542">
        <v>539</v>
      </c>
      <c r="B542">
        <v>7.1668649576563506E-2</v>
      </c>
      <c r="C542">
        <v>23.133967528465401</v>
      </c>
      <c r="D542">
        <f t="shared" si="24"/>
        <v>1.2206924633610765E-4</v>
      </c>
      <c r="E542">
        <f t="shared" si="25"/>
        <v>2.2085273180077261</v>
      </c>
      <c r="F542">
        <f t="shared" si="26"/>
        <v>8192.0715496725697</v>
      </c>
    </row>
    <row r="543" spans="1:6" x14ac:dyDescent="0.25">
      <c r="A543">
        <v>540</v>
      </c>
      <c r="B543">
        <v>7.1668649576563506E-2</v>
      </c>
      <c r="C543">
        <v>23.133967528465401</v>
      </c>
      <c r="D543">
        <f t="shared" si="24"/>
        <v>1.2206924633610765E-4</v>
      </c>
      <c r="E543">
        <f t="shared" si="25"/>
        <v>2.2085273180077261</v>
      </c>
      <c r="F543">
        <f t="shared" si="26"/>
        <v>8192.0715496725697</v>
      </c>
    </row>
    <row r="544" spans="1:6" x14ac:dyDescent="0.25">
      <c r="A544">
        <v>541</v>
      </c>
      <c r="B544">
        <v>7.1668649576563506E-2</v>
      </c>
      <c r="C544">
        <v>23.133967528465401</v>
      </c>
      <c r="D544">
        <f t="shared" si="24"/>
        <v>1.2206924633610765E-4</v>
      </c>
      <c r="E544">
        <f t="shared" si="25"/>
        <v>2.2085273180077261</v>
      </c>
      <c r="F544">
        <f t="shared" si="26"/>
        <v>8192.0715496725697</v>
      </c>
    </row>
    <row r="545" spans="1:6" x14ac:dyDescent="0.25">
      <c r="A545">
        <v>542</v>
      </c>
      <c r="B545">
        <v>7.1305587471019297E-2</v>
      </c>
      <c r="C545">
        <v>23.133967528465401</v>
      </c>
      <c r="D545">
        <f t="shared" si="24"/>
        <v>1.2145086273520506E-4</v>
      </c>
      <c r="E545">
        <f t="shared" si="25"/>
        <v>2.2136060355924339</v>
      </c>
      <c r="F545">
        <f t="shared" si="26"/>
        <v>8233.7825971665916</v>
      </c>
    </row>
    <row r="546" spans="1:6" x14ac:dyDescent="0.25">
      <c r="A546">
        <v>543</v>
      </c>
      <c r="B546">
        <v>7.1487118523791401E-2</v>
      </c>
      <c r="C546">
        <v>23.133967528465401</v>
      </c>
      <c r="D546">
        <f t="shared" si="24"/>
        <v>1.2176005453565636E-4</v>
      </c>
      <c r="E546">
        <f t="shared" si="25"/>
        <v>2.2110634526320068</v>
      </c>
      <c r="F546">
        <f t="shared" si="26"/>
        <v>8212.8741138758178</v>
      </c>
    </row>
    <row r="547" spans="1:6" x14ac:dyDescent="0.25">
      <c r="A547">
        <v>544</v>
      </c>
      <c r="B547">
        <v>7.1487118523791401E-2</v>
      </c>
      <c r="C547">
        <v>23.133967528465401</v>
      </c>
      <c r="D547">
        <f t="shared" si="24"/>
        <v>1.2176005453565636E-4</v>
      </c>
      <c r="E547">
        <f t="shared" si="25"/>
        <v>2.2110634526320068</v>
      </c>
      <c r="F547">
        <f t="shared" si="26"/>
        <v>8212.8741138758178</v>
      </c>
    </row>
    <row r="548" spans="1:6" x14ac:dyDescent="0.25">
      <c r="A548">
        <v>545</v>
      </c>
      <c r="B548">
        <v>7.1487118523791401E-2</v>
      </c>
      <c r="C548">
        <v>23.161553614628801</v>
      </c>
      <c r="D548">
        <f t="shared" si="24"/>
        <v>1.2176005453565636E-4</v>
      </c>
      <c r="E548">
        <f t="shared" si="25"/>
        <v>2.2110634526320068</v>
      </c>
      <c r="F548">
        <f t="shared" si="26"/>
        <v>8212.8741138758178</v>
      </c>
    </row>
    <row r="549" spans="1:6" x14ac:dyDescent="0.25">
      <c r="A549">
        <v>546</v>
      </c>
      <c r="B549">
        <v>7.1668649576563506E-2</v>
      </c>
      <c r="C549">
        <v>23.133967528465401</v>
      </c>
      <c r="D549">
        <f t="shared" si="24"/>
        <v>1.2206924633610765E-4</v>
      </c>
      <c r="E549">
        <f t="shared" si="25"/>
        <v>2.2085273180077261</v>
      </c>
      <c r="F549">
        <f t="shared" si="26"/>
        <v>8192.0715496725697</v>
      </c>
    </row>
    <row r="550" spans="1:6" x14ac:dyDescent="0.25">
      <c r="A550">
        <v>547</v>
      </c>
      <c r="B550">
        <v>7.1124056418247206E-2</v>
      </c>
      <c r="C550">
        <v>23.133967528465401</v>
      </c>
      <c r="D550">
        <f t="shared" si="24"/>
        <v>1.2114167093475378E-4</v>
      </c>
      <c r="E550">
        <f t="shared" si="25"/>
        <v>2.2161550997634878</v>
      </c>
      <c r="F550">
        <f t="shared" si="26"/>
        <v>8254.7978105617713</v>
      </c>
    </row>
    <row r="551" spans="1:6" x14ac:dyDescent="0.25">
      <c r="A551">
        <v>548</v>
      </c>
      <c r="B551">
        <v>7.1124056418247206E-2</v>
      </c>
      <c r="C551">
        <v>23.133967528465401</v>
      </c>
      <c r="D551">
        <f t="shared" si="24"/>
        <v>1.2114167093475378E-4</v>
      </c>
      <c r="E551">
        <f t="shared" si="25"/>
        <v>2.2161550997634878</v>
      </c>
      <c r="F551">
        <f t="shared" si="26"/>
        <v>8254.7978105617713</v>
      </c>
    </row>
    <row r="552" spans="1:6" x14ac:dyDescent="0.25">
      <c r="A552">
        <v>549</v>
      </c>
      <c r="B552">
        <v>7.1305587471019297E-2</v>
      </c>
      <c r="C552">
        <v>23.161553614628801</v>
      </c>
      <c r="D552">
        <f t="shared" si="24"/>
        <v>1.2145086273520506E-4</v>
      </c>
      <c r="E552">
        <f t="shared" si="25"/>
        <v>2.2136060355924339</v>
      </c>
      <c r="F552">
        <f t="shared" si="26"/>
        <v>8233.7825971665916</v>
      </c>
    </row>
    <row r="553" spans="1:6" x14ac:dyDescent="0.25">
      <c r="A553">
        <v>550</v>
      </c>
      <c r="B553">
        <v>7.1305587471019297E-2</v>
      </c>
      <c r="C553">
        <v>23.161553614628801</v>
      </c>
      <c r="D553">
        <f t="shared" si="24"/>
        <v>1.2145086273520506E-4</v>
      </c>
      <c r="E553">
        <f t="shared" si="25"/>
        <v>2.2136060355924339</v>
      </c>
      <c r="F553">
        <f t="shared" si="26"/>
        <v>8233.7825971665916</v>
      </c>
    </row>
    <row r="554" spans="1:6" x14ac:dyDescent="0.25">
      <c r="A554">
        <v>551</v>
      </c>
      <c r="B554">
        <v>7.1487118523791401E-2</v>
      </c>
      <c r="C554">
        <v>23.133967528465401</v>
      </c>
      <c r="D554">
        <f t="shared" si="24"/>
        <v>1.2176005453565636E-4</v>
      </c>
      <c r="E554">
        <f t="shared" si="25"/>
        <v>2.2110634526320068</v>
      </c>
      <c r="F554">
        <f t="shared" si="26"/>
        <v>8212.8741138758178</v>
      </c>
    </row>
    <row r="555" spans="1:6" x14ac:dyDescent="0.25">
      <c r="A555">
        <v>552</v>
      </c>
      <c r="B555">
        <v>7.1305587471019297E-2</v>
      </c>
      <c r="C555">
        <v>23.161553614628801</v>
      </c>
      <c r="D555">
        <f t="shared" si="24"/>
        <v>1.2145086273520506E-4</v>
      </c>
      <c r="E555">
        <f t="shared" si="25"/>
        <v>2.2136060355924339</v>
      </c>
      <c r="F555">
        <f t="shared" si="26"/>
        <v>8233.7825971665916</v>
      </c>
    </row>
    <row r="556" spans="1:6" x14ac:dyDescent="0.25">
      <c r="A556">
        <v>553</v>
      </c>
      <c r="B556">
        <v>7.1850216077695803E-2</v>
      </c>
      <c r="C556">
        <v>23.161553614628801</v>
      </c>
      <c r="D556">
        <f t="shared" si="24"/>
        <v>1.2237849851378998E-4</v>
      </c>
      <c r="E556">
        <f t="shared" si="25"/>
        <v>2.2059971057297805</v>
      </c>
      <c r="F556">
        <f t="shared" si="26"/>
        <v>8171.370070268651</v>
      </c>
    </row>
    <row r="557" spans="1:6" x14ac:dyDescent="0.25">
      <c r="A557">
        <v>554</v>
      </c>
      <c r="B557">
        <v>7.2031747130467894E-2</v>
      </c>
      <c r="C557">
        <v>23.133967528465401</v>
      </c>
      <c r="D557">
        <f t="shared" si="24"/>
        <v>1.2268769031424125E-4</v>
      </c>
      <c r="E557">
        <f t="shared" si="25"/>
        <v>2.2034737713931469</v>
      </c>
      <c r="F557">
        <f t="shared" si="26"/>
        <v>8150.776964165595</v>
      </c>
    </row>
    <row r="558" spans="1:6" x14ac:dyDescent="0.25">
      <c r="A558">
        <v>555</v>
      </c>
      <c r="B558">
        <v>7.1850216077695803E-2</v>
      </c>
      <c r="C558">
        <v>23.161553614628801</v>
      </c>
      <c r="D558">
        <f t="shared" si="24"/>
        <v>1.2237849851378998E-4</v>
      </c>
      <c r="E558">
        <f t="shared" si="25"/>
        <v>2.2059971057297805</v>
      </c>
      <c r="F558">
        <f t="shared" si="26"/>
        <v>8171.370070268651</v>
      </c>
    </row>
    <row r="559" spans="1:6" x14ac:dyDescent="0.25">
      <c r="A559">
        <v>556</v>
      </c>
      <c r="B559">
        <v>7.1668649576563506E-2</v>
      </c>
      <c r="C559">
        <v>23.133967528465401</v>
      </c>
      <c r="D559">
        <f t="shared" si="24"/>
        <v>1.2206924633610765E-4</v>
      </c>
      <c r="E559">
        <f t="shared" si="25"/>
        <v>2.2085273180077261</v>
      </c>
      <c r="F559">
        <f t="shared" si="26"/>
        <v>8192.0715496725697</v>
      </c>
    </row>
    <row r="560" spans="1:6" x14ac:dyDescent="0.25">
      <c r="A560">
        <v>557</v>
      </c>
      <c r="B560">
        <v>7.1487118523791401E-2</v>
      </c>
      <c r="C560">
        <v>23.133967528465401</v>
      </c>
      <c r="D560">
        <f t="shared" si="24"/>
        <v>1.2176005453565636E-4</v>
      </c>
      <c r="E560">
        <f t="shared" si="25"/>
        <v>2.2110634526320068</v>
      </c>
      <c r="F560">
        <f t="shared" si="26"/>
        <v>8212.8741138758178</v>
      </c>
    </row>
    <row r="561" spans="1:6" x14ac:dyDescent="0.25">
      <c r="A561">
        <v>558</v>
      </c>
      <c r="B561">
        <v>7.1305587471019297E-2</v>
      </c>
      <c r="C561">
        <v>23.133967528465401</v>
      </c>
      <c r="D561">
        <f t="shared" si="24"/>
        <v>1.2145086273520506E-4</v>
      </c>
      <c r="E561">
        <f t="shared" si="25"/>
        <v>2.2136060355924339</v>
      </c>
      <c r="F561">
        <f t="shared" si="26"/>
        <v>8233.7825971665916</v>
      </c>
    </row>
    <row r="562" spans="1:6" x14ac:dyDescent="0.25">
      <c r="A562">
        <v>559</v>
      </c>
      <c r="B562">
        <v>7.1487118523791401E-2</v>
      </c>
      <c r="C562">
        <v>23.133967528465401</v>
      </c>
      <c r="D562">
        <f t="shared" si="24"/>
        <v>1.2176005453565636E-4</v>
      </c>
      <c r="E562">
        <f t="shared" si="25"/>
        <v>2.2110634526320068</v>
      </c>
      <c r="F562">
        <f t="shared" si="26"/>
        <v>8212.8741138758178</v>
      </c>
    </row>
    <row r="563" spans="1:6" x14ac:dyDescent="0.25">
      <c r="A563">
        <v>560</v>
      </c>
      <c r="B563">
        <v>7.1668649576563506E-2</v>
      </c>
      <c r="C563">
        <v>23.133967528465401</v>
      </c>
      <c r="D563">
        <f t="shared" si="24"/>
        <v>1.2206924633610765E-4</v>
      </c>
      <c r="E563">
        <f t="shared" si="25"/>
        <v>2.2085273180077261</v>
      </c>
      <c r="F563">
        <f t="shared" si="26"/>
        <v>8192.0715496725697</v>
      </c>
    </row>
    <row r="564" spans="1:6" x14ac:dyDescent="0.25">
      <c r="A564">
        <v>561</v>
      </c>
      <c r="B564">
        <v>7.1487118523791401E-2</v>
      </c>
      <c r="C564">
        <v>23.161553614628801</v>
      </c>
      <c r="D564">
        <f t="shared" si="24"/>
        <v>1.2176005453565636E-4</v>
      </c>
      <c r="E564">
        <f t="shared" si="25"/>
        <v>2.2110634526320068</v>
      </c>
      <c r="F564">
        <f t="shared" si="26"/>
        <v>8212.8741138758178</v>
      </c>
    </row>
    <row r="565" spans="1:6" x14ac:dyDescent="0.25">
      <c r="A565">
        <v>562</v>
      </c>
      <c r="B565">
        <v>7.1487118523791401E-2</v>
      </c>
      <c r="C565">
        <v>23.133967528465401</v>
      </c>
      <c r="D565">
        <f t="shared" si="24"/>
        <v>1.2176005453565636E-4</v>
      </c>
      <c r="E565">
        <f t="shared" si="25"/>
        <v>2.2110634526320068</v>
      </c>
      <c r="F565">
        <f t="shared" si="26"/>
        <v>8212.8741138758178</v>
      </c>
    </row>
    <row r="566" spans="1:6" x14ac:dyDescent="0.25">
      <c r="A566">
        <v>563</v>
      </c>
      <c r="B566">
        <v>7.1850216077695803E-2</v>
      </c>
      <c r="C566">
        <v>23.133967528465401</v>
      </c>
      <c r="D566">
        <f t="shared" si="24"/>
        <v>1.2237849851378998E-4</v>
      </c>
      <c r="E566">
        <f t="shared" si="25"/>
        <v>2.2059971057297805</v>
      </c>
      <c r="F566">
        <f t="shared" si="26"/>
        <v>8171.370070268651</v>
      </c>
    </row>
    <row r="567" spans="1:6" x14ac:dyDescent="0.25">
      <c r="A567">
        <v>564</v>
      </c>
      <c r="B567">
        <v>7.1487118523791401E-2</v>
      </c>
      <c r="C567">
        <v>23.161553614628801</v>
      </c>
      <c r="D567">
        <f t="shared" si="24"/>
        <v>1.2176005453565636E-4</v>
      </c>
      <c r="E567">
        <f t="shared" si="25"/>
        <v>2.2110634526320068</v>
      </c>
      <c r="F567">
        <f t="shared" si="26"/>
        <v>8212.8741138758178</v>
      </c>
    </row>
    <row r="568" spans="1:6" x14ac:dyDescent="0.25">
      <c r="A568">
        <v>565</v>
      </c>
      <c r="B568">
        <v>7.1487118523791401E-2</v>
      </c>
      <c r="C568">
        <v>23.133967528465401</v>
      </c>
      <c r="D568">
        <f t="shared" si="24"/>
        <v>1.2176005453565636E-4</v>
      </c>
      <c r="E568">
        <f t="shared" si="25"/>
        <v>2.2110634526320068</v>
      </c>
      <c r="F568">
        <f t="shared" si="26"/>
        <v>8212.8741138758178</v>
      </c>
    </row>
    <row r="569" spans="1:6" x14ac:dyDescent="0.25">
      <c r="A569">
        <v>566</v>
      </c>
      <c r="B569">
        <v>7.1850216077695803E-2</v>
      </c>
      <c r="C569">
        <v>23.133967528465401</v>
      </c>
      <c r="D569">
        <f t="shared" si="24"/>
        <v>1.2237849851378998E-4</v>
      </c>
      <c r="E569">
        <f t="shared" si="25"/>
        <v>2.2059971057297805</v>
      </c>
      <c r="F569">
        <f t="shared" si="26"/>
        <v>8171.370070268651</v>
      </c>
    </row>
    <row r="570" spans="1:6" x14ac:dyDescent="0.25">
      <c r="A570">
        <v>567</v>
      </c>
      <c r="B570">
        <v>7.1668649576563506E-2</v>
      </c>
      <c r="C570">
        <v>23.106371893893201</v>
      </c>
      <c r="D570">
        <f t="shared" si="24"/>
        <v>1.2206924633610765E-4</v>
      </c>
      <c r="E570">
        <f t="shared" si="25"/>
        <v>2.2085273180077261</v>
      </c>
      <c r="F570">
        <f t="shared" si="26"/>
        <v>8192.0715496725697</v>
      </c>
    </row>
    <row r="571" spans="1:6" x14ac:dyDescent="0.25">
      <c r="A571">
        <v>568</v>
      </c>
      <c r="B571">
        <v>7.1487118523791401E-2</v>
      </c>
      <c r="C571">
        <v>23.133967528465401</v>
      </c>
      <c r="D571">
        <f t="shared" si="24"/>
        <v>1.2176005453565636E-4</v>
      </c>
      <c r="E571">
        <f t="shared" si="25"/>
        <v>2.2110634526320068</v>
      </c>
      <c r="F571">
        <f t="shared" si="26"/>
        <v>8212.8741138758178</v>
      </c>
    </row>
    <row r="572" spans="1:6" x14ac:dyDescent="0.25">
      <c r="A572">
        <v>569</v>
      </c>
      <c r="B572">
        <v>7.1487118523791401E-2</v>
      </c>
      <c r="C572">
        <v>23.133967528465401</v>
      </c>
      <c r="D572">
        <f t="shared" si="24"/>
        <v>1.2176005453565636E-4</v>
      </c>
      <c r="E572">
        <f t="shared" si="25"/>
        <v>2.2110634526320068</v>
      </c>
      <c r="F572">
        <f t="shared" si="26"/>
        <v>8212.8741138758178</v>
      </c>
    </row>
    <row r="573" spans="1:6" x14ac:dyDescent="0.25">
      <c r="A573">
        <v>570</v>
      </c>
      <c r="B573">
        <v>7.1668649576563506E-2</v>
      </c>
      <c r="C573">
        <v>23.133967528465401</v>
      </c>
      <c r="D573">
        <f t="shared" si="24"/>
        <v>1.2206924633610765E-4</v>
      </c>
      <c r="E573">
        <f t="shared" si="25"/>
        <v>2.2085273180077261</v>
      </c>
      <c r="F573">
        <f t="shared" si="26"/>
        <v>8192.0715496725697</v>
      </c>
    </row>
    <row r="574" spans="1:6" x14ac:dyDescent="0.25">
      <c r="A574">
        <v>571</v>
      </c>
      <c r="B574">
        <v>7.1487118523791401E-2</v>
      </c>
      <c r="C574">
        <v>23.133967528465401</v>
      </c>
      <c r="D574">
        <f t="shared" si="24"/>
        <v>1.2176005453565636E-4</v>
      </c>
      <c r="E574">
        <f t="shared" si="25"/>
        <v>2.2110634526320068</v>
      </c>
      <c r="F574">
        <f t="shared" si="26"/>
        <v>8212.8741138758178</v>
      </c>
    </row>
    <row r="575" spans="1:6" x14ac:dyDescent="0.25">
      <c r="A575">
        <v>572</v>
      </c>
      <c r="B575">
        <v>7.1668649576563506E-2</v>
      </c>
      <c r="C575">
        <v>23.133967528465401</v>
      </c>
      <c r="D575">
        <f t="shared" si="24"/>
        <v>1.2206924633610765E-4</v>
      </c>
      <c r="E575">
        <f t="shared" si="25"/>
        <v>2.2085273180077261</v>
      </c>
      <c r="F575">
        <f t="shared" si="26"/>
        <v>8192.0715496725697</v>
      </c>
    </row>
    <row r="576" spans="1:6" x14ac:dyDescent="0.25">
      <c r="A576">
        <v>573</v>
      </c>
      <c r="B576">
        <v>7.1850216077695803E-2</v>
      </c>
      <c r="C576">
        <v>23.133967528465401</v>
      </c>
      <c r="D576">
        <f t="shared" si="24"/>
        <v>1.2237849851378998E-4</v>
      </c>
      <c r="E576">
        <f t="shared" si="25"/>
        <v>2.2059971057297805</v>
      </c>
      <c r="F576">
        <f t="shared" si="26"/>
        <v>8171.370070268651</v>
      </c>
    </row>
    <row r="577" spans="1:6" x14ac:dyDescent="0.25">
      <c r="A577">
        <v>574</v>
      </c>
      <c r="B577">
        <v>7.1668649576563506E-2</v>
      </c>
      <c r="C577">
        <v>23.133967528465401</v>
      </c>
      <c r="D577">
        <f t="shared" si="24"/>
        <v>1.2206924633610765E-4</v>
      </c>
      <c r="E577">
        <f t="shared" si="25"/>
        <v>2.2085273180077261</v>
      </c>
      <c r="F577">
        <f t="shared" si="26"/>
        <v>8192.0715496725697</v>
      </c>
    </row>
    <row r="578" spans="1:6" x14ac:dyDescent="0.25">
      <c r="A578">
        <v>575</v>
      </c>
      <c r="B578">
        <v>7.1668649576563506E-2</v>
      </c>
      <c r="C578">
        <v>23.133967528465401</v>
      </c>
      <c r="D578">
        <f t="shared" si="24"/>
        <v>1.2206924633610765E-4</v>
      </c>
      <c r="E578">
        <f t="shared" si="25"/>
        <v>2.2085273180077261</v>
      </c>
      <c r="F578">
        <f t="shared" si="26"/>
        <v>8192.0715496725697</v>
      </c>
    </row>
    <row r="579" spans="1:6" x14ac:dyDescent="0.25">
      <c r="A579">
        <v>576</v>
      </c>
      <c r="B579">
        <v>7.1850216077695803E-2</v>
      </c>
      <c r="C579">
        <v>23.133967528465401</v>
      </c>
      <c r="D579">
        <f t="shared" si="24"/>
        <v>1.2237849851378998E-4</v>
      </c>
      <c r="E579">
        <f t="shared" si="25"/>
        <v>2.2059971057297805</v>
      </c>
      <c r="F579">
        <f t="shared" si="26"/>
        <v>8171.370070268651</v>
      </c>
    </row>
    <row r="580" spans="1:6" x14ac:dyDescent="0.25">
      <c r="A580">
        <v>577</v>
      </c>
      <c r="B580">
        <v>7.1668649576563506E-2</v>
      </c>
      <c r="C580">
        <v>23.161553614628801</v>
      </c>
      <c r="D580">
        <f t="shared" si="24"/>
        <v>1.2206924633610765E-4</v>
      </c>
      <c r="E580">
        <f t="shared" si="25"/>
        <v>2.2085273180077261</v>
      </c>
      <c r="F580">
        <f t="shared" si="26"/>
        <v>8192.0715496725697</v>
      </c>
    </row>
    <row r="581" spans="1:6" x14ac:dyDescent="0.25">
      <c r="A581">
        <v>578</v>
      </c>
      <c r="B581">
        <v>7.1668649576563506E-2</v>
      </c>
      <c r="C581">
        <v>23.133967528465401</v>
      </c>
      <c r="D581">
        <f t="shared" ref="D581:D582" si="27">B581/$B$3*$J$1</f>
        <v>1.2206924633610765E-4</v>
      </c>
      <c r="E581">
        <f t="shared" ref="E581:E582" si="28">LN($J$1/D581)</f>
        <v>2.2085273180077261</v>
      </c>
      <c r="F581">
        <f t="shared" ref="F581:F582" si="29">1/D581</f>
        <v>8192.0715496725697</v>
      </c>
    </row>
    <row r="582" spans="1:6" x14ac:dyDescent="0.25">
      <c r="A582">
        <v>579</v>
      </c>
      <c r="B582">
        <v>7.1668649576563506E-2</v>
      </c>
      <c r="C582">
        <v>23.161553614628801</v>
      </c>
      <c r="D582">
        <f t="shared" si="27"/>
        <v>1.2206924633610765E-4</v>
      </c>
      <c r="E582">
        <f t="shared" si="28"/>
        <v>2.2085273180077261</v>
      </c>
      <c r="F582">
        <f t="shared" si="29"/>
        <v>8192.0715496725697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3"/>
  <sheetViews>
    <sheetView workbookViewId="0">
      <selection activeCell="E30" sqref="E30"/>
    </sheetView>
  </sheetViews>
  <sheetFormatPr defaultRowHeight="15" x14ac:dyDescent="0.25"/>
  <cols>
    <col min="1" max="1" width="4" bestFit="1" customWidth="1"/>
    <col min="2" max="3" width="12" bestFit="1" customWidth="1"/>
    <col min="9" max="9" width="12.7109375" bestFit="1" customWidth="1"/>
  </cols>
  <sheetData>
    <row r="1" spans="1:11" x14ac:dyDescent="0.25">
      <c r="A1" t="s">
        <v>13</v>
      </c>
      <c r="B1" t="s">
        <v>14</v>
      </c>
      <c r="C1" t="s">
        <v>15</v>
      </c>
      <c r="E1" t="s">
        <v>18</v>
      </c>
      <c r="G1" s="20">
        <f>AVERAGE(C3:C603)</f>
        <v>23.5595346437164</v>
      </c>
      <c r="I1" t="s">
        <v>40</v>
      </c>
      <c r="J1">
        <f>calc!D19</f>
        <v>1.1111111111111111E-3</v>
      </c>
      <c r="K1" t="s">
        <v>10</v>
      </c>
    </row>
    <row r="2" spans="1:11" x14ac:dyDescent="0.25">
      <c r="A2" t="s">
        <v>16</v>
      </c>
      <c r="C2" t="s">
        <v>17</v>
      </c>
      <c r="D2" t="s">
        <v>41</v>
      </c>
      <c r="E2" t="s">
        <v>42</v>
      </c>
      <c r="F2" t="s">
        <v>24</v>
      </c>
    </row>
    <row r="3" spans="1:11" x14ac:dyDescent="0.25">
      <c r="A3">
        <v>0</v>
      </c>
      <c r="B3">
        <v>0.52183342379200603</v>
      </c>
      <c r="C3">
        <v>23.519819598498501</v>
      </c>
      <c r="D3">
        <f>J1</f>
        <v>1.1111111111111111E-3</v>
      </c>
      <c r="E3">
        <f>LN($J$1/D3)</f>
        <v>0</v>
      </c>
      <c r="F3">
        <f>1/D3</f>
        <v>900</v>
      </c>
    </row>
    <row r="4" spans="1:11" x14ac:dyDescent="0.25">
      <c r="A4">
        <v>1</v>
      </c>
      <c r="B4">
        <v>0.51539291665450904</v>
      </c>
      <c r="C4">
        <v>23.519819598498501</v>
      </c>
      <c r="D4">
        <f>B4/$B$3*$J$1</f>
        <v>1.0973976946923964E-3</v>
      </c>
      <c r="E4">
        <f>LN($J$1/D4)</f>
        <v>1.2418870716769604E-2</v>
      </c>
      <c r="F4">
        <f>1/D4</f>
        <v>911.24667459803868</v>
      </c>
    </row>
    <row r="5" spans="1:11" x14ac:dyDescent="0.25">
      <c r="A5">
        <v>2</v>
      </c>
      <c r="B5">
        <v>0.50796161435501996</v>
      </c>
      <c r="C5">
        <v>23.547349589711299</v>
      </c>
      <c r="D5">
        <f t="shared" ref="D5:D68" si="0">B5/$B$3*$J$1</f>
        <v>1.0815746328137865E-3</v>
      </c>
      <c r="E5">
        <f t="shared" ref="E5:E68" si="1">LN($J$1/D5)</f>
        <v>2.6942543015919244E-2</v>
      </c>
      <c r="F5">
        <f t="shared" ref="F5:F68" si="2">1/D5</f>
        <v>924.57789750341612</v>
      </c>
    </row>
    <row r="6" spans="1:11" x14ac:dyDescent="0.25">
      <c r="A6">
        <v>3</v>
      </c>
      <c r="B6">
        <v>0.500034866105314</v>
      </c>
      <c r="C6">
        <v>23.519819598498501</v>
      </c>
      <c r="D6">
        <f t="shared" si="0"/>
        <v>1.064696645215316E-3</v>
      </c>
      <c r="E6">
        <f t="shared" si="1"/>
        <v>4.2670597244517251E-2</v>
      </c>
      <c r="F6">
        <f t="shared" si="2"/>
        <v>939.23466791591864</v>
      </c>
    </row>
    <row r="7" spans="1:11" x14ac:dyDescent="0.25">
      <c r="A7">
        <v>4</v>
      </c>
      <c r="B7">
        <v>0.49062182837417601</v>
      </c>
      <c r="C7">
        <v>23.519819598498501</v>
      </c>
      <c r="D7">
        <f t="shared" si="0"/>
        <v>1.0446539834471724E-3</v>
      </c>
      <c r="E7">
        <f t="shared" si="1"/>
        <v>6.167480139065943E-2</v>
      </c>
      <c r="F7">
        <f t="shared" si="2"/>
        <v>957.25476171562354</v>
      </c>
    </row>
    <row r="8" spans="1:11" x14ac:dyDescent="0.25">
      <c r="A8">
        <v>5</v>
      </c>
      <c r="B8">
        <v>0.48368592365568402</v>
      </c>
      <c r="C8">
        <v>23.519819598498501</v>
      </c>
      <c r="D8">
        <f t="shared" si="0"/>
        <v>1.0298857442985123E-3</v>
      </c>
      <c r="E8">
        <f t="shared" si="1"/>
        <v>7.5912647434754635E-2</v>
      </c>
      <c r="F8">
        <f t="shared" si="2"/>
        <v>970.9814953125034</v>
      </c>
    </row>
    <row r="9" spans="1:11" x14ac:dyDescent="0.25">
      <c r="A9">
        <v>6</v>
      </c>
      <c r="B9">
        <v>0.47427293429376899</v>
      </c>
      <c r="C9">
        <v>23.519819598498501</v>
      </c>
      <c r="D9">
        <f t="shared" si="0"/>
        <v>1.0098431855202858E-3</v>
      </c>
      <c r="E9">
        <f t="shared" si="1"/>
        <v>9.5565458720131793E-2</v>
      </c>
      <c r="F9">
        <f t="shared" si="2"/>
        <v>990.25275838721984</v>
      </c>
    </row>
    <row r="10" spans="1:11" x14ac:dyDescent="0.25">
      <c r="A10">
        <v>7</v>
      </c>
      <c r="B10">
        <v>0.46795499018923198</v>
      </c>
      <c r="C10">
        <v>23.519819598498501</v>
      </c>
      <c r="D10">
        <f t="shared" si="0"/>
        <v>9.9639073580382606E-4</v>
      </c>
      <c r="E10">
        <f t="shared" si="1"/>
        <v>0.10897630896293951</v>
      </c>
      <c r="F10">
        <f t="shared" si="2"/>
        <v>1003.6223381716433</v>
      </c>
    </row>
    <row r="11" spans="1:11" x14ac:dyDescent="0.25">
      <c r="A11">
        <v>8</v>
      </c>
      <c r="B11">
        <v>0.45981000158972202</v>
      </c>
      <c r="C11">
        <v>23.519819598498501</v>
      </c>
      <c r="D11">
        <f t="shared" si="0"/>
        <v>9.7904806107244262E-4</v>
      </c>
      <c r="E11">
        <f t="shared" si="1"/>
        <v>0.12653506130988798</v>
      </c>
      <c r="F11">
        <f t="shared" si="2"/>
        <v>1021.4003170637066</v>
      </c>
    </row>
    <row r="12" spans="1:11" x14ac:dyDescent="0.25">
      <c r="A12">
        <v>9</v>
      </c>
      <c r="B12">
        <v>0.45044328458065802</v>
      </c>
      <c r="C12">
        <v>23.519819598498501</v>
      </c>
      <c r="D12">
        <f t="shared" si="0"/>
        <v>9.5910402746153187E-4</v>
      </c>
      <c r="E12">
        <f t="shared" si="1"/>
        <v>0.14711625070568685</v>
      </c>
      <c r="F12">
        <f t="shared" si="2"/>
        <v>1042.6397672906326</v>
      </c>
    </row>
    <row r="13" spans="1:11" x14ac:dyDescent="0.25">
      <c r="A13">
        <v>10</v>
      </c>
      <c r="B13">
        <v>0.44189102667079999</v>
      </c>
      <c r="C13">
        <v>23.519819598498501</v>
      </c>
      <c r="D13">
        <f t="shared" si="0"/>
        <v>9.4089417666339925E-4</v>
      </c>
      <c r="E13">
        <f t="shared" si="1"/>
        <v>0.16628511975958632</v>
      </c>
      <c r="F13">
        <f t="shared" si="2"/>
        <v>1062.8187789897925</v>
      </c>
    </row>
    <row r="14" spans="1:11" x14ac:dyDescent="0.25">
      <c r="A14">
        <v>11</v>
      </c>
      <c r="B14">
        <v>0.43333880852168699</v>
      </c>
      <c r="C14">
        <v>23.519819598498501</v>
      </c>
      <c r="D14">
        <f t="shared" si="0"/>
        <v>9.2268441052562673E-4</v>
      </c>
      <c r="E14">
        <f t="shared" si="1"/>
        <v>0.18582853569441571</v>
      </c>
      <c r="F14">
        <f t="shared" si="2"/>
        <v>1083.7941863896117</v>
      </c>
      <c r="H14" t="s">
        <v>49</v>
      </c>
      <c r="I14">
        <f>SLOPE(D3:D10,A3:A10)</f>
        <v>-1.6856244051494219E-5</v>
      </c>
      <c r="J14" s="59" t="s">
        <v>50</v>
      </c>
    </row>
    <row r="15" spans="1:11" x14ac:dyDescent="0.25">
      <c r="A15">
        <v>12</v>
      </c>
      <c r="B15">
        <v>0.42437932106222598</v>
      </c>
      <c r="C15">
        <v>23.519819598498501</v>
      </c>
      <c r="D15">
        <f t="shared" si="0"/>
        <v>9.0360746832110505E-4</v>
      </c>
      <c r="E15">
        <f t="shared" si="1"/>
        <v>0.2067207450060066</v>
      </c>
      <c r="F15">
        <f t="shared" si="2"/>
        <v>1106.6752268637083</v>
      </c>
    </row>
    <row r="16" spans="1:11" x14ac:dyDescent="0.25">
      <c r="A16">
        <v>13</v>
      </c>
      <c r="B16">
        <v>0.415827063152368</v>
      </c>
      <c r="C16">
        <v>23.519819598498501</v>
      </c>
      <c r="D16">
        <f t="shared" si="0"/>
        <v>8.8539761752297254E-4</v>
      </c>
      <c r="E16">
        <f t="shared" si="1"/>
        <v>0.22707896519377818</v>
      </c>
      <c r="F16">
        <f t="shared" si="2"/>
        <v>1129.4360637626789</v>
      </c>
    </row>
    <row r="17" spans="1:6" x14ac:dyDescent="0.25">
      <c r="A17">
        <v>14</v>
      </c>
      <c r="B17">
        <v>0.40564584728335401</v>
      </c>
      <c r="C17">
        <v>23.492285733894999</v>
      </c>
      <c r="D17">
        <f t="shared" si="0"/>
        <v>8.6371931643892551E-4</v>
      </c>
      <c r="E17">
        <f t="shared" si="1"/>
        <v>0.25186794384877387</v>
      </c>
      <c r="F17">
        <f t="shared" si="2"/>
        <v>1157.7835310236587</v>
      </c>
    </row>
    <row r="18" spans="1:6" x14ac:dyDescent="0.25">
      <c r="A18">
        <v>15</v>
      </c>
      <c r="B18">
        <v>0.395871860963942</v>
      </c>
      <c r="C18">
        <v>23.519819598498501</v>
      </c>
      <c r="D18">
        <f t="shared" si="0"/>
        <v>8.4290810676126537E-4</v>
      </c>
      <c r="E18">
        <f t="shared" si="1"/>
        <v>0.27625784998048059</v>
      </c>
      <c r="F18">
        <f t="shared" si="2"/>
        <v>1186.3689433980344</v>
      </c>
    </row>
    <row r="19" spans="1:6" x14ac:dyDescent="0.25">
      <c r="A19">
        <v>16</v>
      </c>
      <c r="B19">
        <v>0.38621791686241402</v>
      </c>
      <c r="C19">
        <v>23.519819598498501</v>
      </c>
      <c r="D19">
        <f t="shared" si="0"/>
        <v>8.2235249635343398E-4</v>
      </c>
      <c r="E19">
        <f t="shared" si="1"/>
        <v>0.30094666382351887</v>
      </c>
      <c r="F19">
        <f t="shared" si="2"/>
        <v>1216.0235476080029</v>
      </c>
    </row>
    <row r="20" spans="1:6" x14ac:dyDescent="0.25">
      <c r="A20">
        <v>17</v>
      </c>
      <c r="B20">
        <v>0.37722788578965899</v>
      </c>
      <c r="C20">
        <v>23.519819598498501</v>
      </c>
      <c r="D20">
        <f t="shared" si="0"/>
        <v>8.032105193187209E-4</v>
      </c>
      <c r="E20">
        <f t="shared" si="1"/>
        <v>0.32449894902690479</v>
      </c>
      <c r="F20">
        <f t="shared" si="2"/>
        <v>1245.0036148034951</v>
      </c>
    </row>
    <row r="21" spans="1:6" x14ac:dyDescent="0.25">
      <c r="A21">
        <v>18</v>
      </c>
      <c r="B21">
        <v>0.36720052656007701</v>
      </c>
      <c r="C21">
        <v>23.519819598498501</v>
      </c>
      <c r="D21">
        <f t="shared" si="0"/>
        <v>7.8185981668620443E-4</v>
      </c>
      <c r="E21">
        <f t="shared" si="1"/>
        <v>0.35144033271371422</v>
      </c>
      <c r="F21">
        <f t="shared" si="2"/>
        <v>1279.0016556143657</v>
      </c>
    </row>
    <row r="22" spans="1:6" x14ac:dyDescent="0.25">
      <c r="A22">
        <v>19</v>
      </c>
      <c r="B22">
        <v>0.35786474194064699</v>
      </c>
      <c r="C22">
        <v>23.492285733894999</v>
      </c>
      <c r="D22">
        <f t="shared" si="0"/>
        <v>7.6198164570549028E-4</v>
      </c>
      <c r="E22">
        <f t="shared" si="1"/>
        <v>0.37719332624408242</v>
      </c>
      <c r="F22">
        <f t="shared" si="2"/>
        <v>1312.3675690037619</v>
      </c>
    </row>
    <row r="23" spans="1:6" x14ac:dyDescent="0.25">
      <c r="A23">
        <v>20</v>
      </c>
      <c r="B23">
        <v>0.34714584185931502</v>
      </c>
      <c r="C23">
        <v>23.492285733894999</v>
      </c>
      <c r="D23">
        <f t="shared" si="0"/>
        <v>7.391584833010736E-4</v>
      </c>
      <c r="E23">
        <f t="shared" si="1"/>
        <v>0.40760344025519679</v>
      </c>
      <c r="F23">
        <f t="shared" si="2"/>
        <v>1352.8898370130464</v>
      </c>
    </row>
    <row r="24" spans="1:6" x14ac:dyDescent="0.25">
      <c r="A24">
        <v>21</v>
      </c>
      <c r="B24">
        <v>0.33642697553638401</v>
      </c>
      <c r="C24">
        <v>23.519819598498501</v>
      </c>
      <c r="D24">
        <f t="shared" si="0"/>
        <v>7.1633539277655717E-4</v>
      </c>
      <c r="E24">
        <f t="shared" si="1"/>
        <v>0.43896731169078818</v>
      </c>
      <c r="F24">
        <f t="shared" si="2"/>
        <v>1395.9941252154838</v>
      </c>
    </row>
    <row r="25" spans="1:6" x14ac:dyDescent="0.25">
      <c r="A25">
        <v>22</v>
      </c>
      <c r="B25">
        <v>0.32545352176819597</v>
      </c>
      <c r="C25">
        <v>23.519819598498501</v>
      </c>
      <c r="D25">
        <f t="shared" si="0"/>
        <v>6.9297022325464925E-4</v>
      </c>
      <c r="E25">
        <f t="shared" si="1"/>
        <v>0.47212876425971517</v>
      </c>
      <c r="F25">
        <f t="shared" si="2"/>
        <v>1443.0634483879187</v>
      </c>
    </row>
    <row r="26" spans="1:6" x14ac:dyDescent="0.25">
      <c r="A26">
        <v>23</v>
      </c>
      <c r="B26">
        <v>0.31523850238118101</v>
      </c>
      <c r="C26">
        <v>23.519819598498501</v>
      </c>
      <c r="D26">
        <f t="shared" si="0"/>
        <v>6.7121994620522119E-4</v>
      </c>
      <c r="E26">
        <f t="shared" si="1"/>
        <v>0.50401892269785187</v>
      </c>
      <c r="F26">
        <f t="shared" si="2"/>
        <v>1489.8246180757214</v>
      </c>
    </row>
    <row r="27" spans="1:6" x14ac:dyDescent="0.25">
      <c r="A27">
        <v>24</v>
      </c>
      <c r="B27">
        <v>0.30472302658106298</v>
      </c>
      <c r="C27">
        <v>23.519819598498501</v>
      </c>
      <c r="D27">
        <f t="shared" si="0"/>
        <v>6.4882992389651579E-4</v>
      </c>
      <c r="E27">
        <f t="shared" si="1"/>
        <v>0.53794517099032713</v>
      </c>
      <c r="F27">
        <f t="shared" si="2"/>
        <v>1541.2359436114627</v>
      </c>
    </row>
    <row r="28" spans="1:6" x14ac:dyDescent="0.25">
      <c r="A28">
        <v>25</v>
      </c>
      <c r="B28">
        <v>0.29390712370069499</v>
      </c>
      <c r="C28">
        <v>23.519819598498501</v>
      </c>
      <c r="D28">
        <f t="shared" si="0"/>
        <v>6.2580021878535824E-4</v>
      </c>
      <c r="E28">
        <f t="shared" si="1"/>
        <v>0.57408461379616915</v>
      </c>
      <c r="F28">
        <f t="shared" si="2"/>
        <v>1597.9540594296079</v>
      </c>
    </row>
    <row r="29" spans="1:6" x14ac:dyDescent="0.25">
      <c r="A29">
        <v>26</v>
      </c>
      <c r="B29">
        <v>0.28218991024672202</v>
      </c>
      <c r="C29">
        <v>23.519819598498501</v>
      </c>
      <c r="D29">
        <f t="shared" si="0"/>
        <v>6.0085140281001528E-4</v>
      </c>
      <c r="E29">
        <f t="shared" si="1"/>
        <v>0.61476814057619256</v>
      </c>
      <c r="F29">
        <f t="shared" si="2"/>
        <v>1664.30501006285</v>
      </c>
    </row>
    <row r="30" spans="1:6" x14ac:dyDescent="0.25">
      <c r="A30">
        <v>27</v>
      </c>
      <c r="B30">
        <v>0.26987178396654299</v>
      </c>
      <c r="C30">
        <v>23.492285733894999</v>
      </c>
      <c r="D30">
        <f t="shared" si="0"/>
        <v>5.7462309631611775E-4</v>
      </c>
      <c r="E30">
        <f t="shared" si="1"/>
        <v>0.65940145343423373</v>
      </c>
      <c r="F30">
        <f t="shared" si="2"/>
        <v>1740.2711558427673</v>
      </c>
    </row>
    <row r="31" spans="1:6" x14ac:dyDescent="0.25">
      <c r="A31">
        <v>28</v>
      </c>
      <c r="B31">
        <v>0.259170721836117</v>
      </c>
      <c r="C31">
        <v>23.519819598498501</v>
      </c>
      <c r="D31">
        <f t="shared" si="0"/>
        <v>5.5183791527615067E-4</v>
      </c>
      <c r="E31">
        <f t="shared" si="1"/>
        <v>0.6998614232272139</v>
      </c>
      <c r="F31">
        <f t="shared" si="2"/>
        <v>1812.1263007083885</v>
      </c>
    </row>
    <row r="32" spans="1:6" x14ac:dyDescent="0.25">
      <c r="A32">
        <v>29</v>
      </c>
      <c r="B32">
        <v>0.247217293005875</v>
      </c>
      <c r="C32">
        <v>23.492285733894999</v>
      </c>
      <c r="D32">
        <f t="shared" si="0"/>
        <v>5.2638613893602197E-4</v>
      </c>
      <c r="E32">
        <f t="shared" si="1"/>
        <v>0.74708074678401304</v>
      </c>
      <c r="F32">
        <f t="shared" si="2"/>
        <v>1899.7460723819363</v>
      </c>
    </row>
    <row r="33" spans="1:6" x14ac:dyDescent="0.25">
      <c r="A33">
        <v>30</v>
      </c>
      <c r="B33">
        <v>0.23526383824133601</v>
      </c>
      <c r="C33">
        <v>23.519819598498501</v>
      </c>
      <c r="D33">
        <f t="shared" si="0"/>
        <v>5.0093430737542576E-4</v>
      </c>
      <c r="E33">
        <f t="shared" si="1"/>
        <v>0.79664082515561341</v>
      </c>
      <c r="F33">
        <f t="shared" si="2"/>
        <v>1996.2697409154468</v>
      </c>
    </row>
    <row r="34" spans="1:6" x14ac:dyDescent="0.25">
      <c r="A34">
        <v>31</v>
      </c>
      <c r="B34">
        <v>0.222247881251326</v>
      </c>
      <c r="C34">
        <v>23.547349589711299</v>
      </c>
      <c r="D34">
        <f t="shared" si="0"/>
        <v>4.732201484619315E-4</v>
      </c>
      <c r="E34">
        <f t="shared" si="1"/>
        <v>0.85355508427497229</v>
      </c>
      <c r="F34">
        <f t="shared" si="2"/>
        <v>2113.1813665377895</v>
      </c>
    </row>
    <row r="35" spans="1:6" x14ac:dyDescent="0.25">
      <c r="A35">
        <v>32</v>
      </c>
      <c r="B35">
        <v>0.21000399456015101</v>
      </c>
      <c r="C35">
        <v>23.519819598498501</v>
      </c>
      <c r="D35">
        <f t="shared" si="0"/>
        <v>4.4714991622787583E-4</v>
      </c>
      <c r="E35">
        <f t="shared" si="1"/>
        <v>0.91022187319459646</v>
      </c>
      <c r="F35">
        <f t="shared" si="2"/>
        <v>2236.3864192034907</v>
      </c>
    </row>
    <row r="36" spans="1:6" x14ac:dyDescent="0.25">
      <c r="A36">
        <v>33</v>
      </c>
      <c r="B36">
        <v>0.19738695841563</v>
      </c>
      <c r="C36">
        <v>23.519819598498501</v>
      </c>
      <c r="D36">
        <f t="shared" si="0"/>
        <v>4.2028515745562922E-4</v>
      </c>
      <c r="E36">
        <f t="shared" si="1"/>
        <v>0.97218236741940622</v>
      </c>
      <c r="F36">
        <f t="shared" si="2"/>
        <v>2379.33693888672</v>
      </c>
    </row>
    <row r="37" spans="1:6" x14ac:dyDescent="0.25">
      <c r="A37">
        <v>34</v>
      </c>
      <c r="B37">
        <v>0.184055738135012</v>
      </c>
      <c r="C37">
        <v>23.519819598498501</v>
      </c>
      <c r="D37">
        <f t="shared" si="0"/>
        <v>3.9189972581572634E-4</v>
      </c>
      <c r="E37">
        <f t="shared" si="1"/>
        <v>1.0421097890627766</v>
      </c>
      <c r="F37">
        <f t="shared" si="2"/>
        <v>2551.6731299531607</v>
      </c>
    </row>
    <row r="38" spans="1:6" x14ac:dyDescent="0.25">
      <c r="A38">
        <v>35</v>
      </c>
      <c r="B38">
        <v>0.170594106060037</v>
      </c>
      <c r="C38">
        <v>23.519819598498501</v>
      </c>
      <c r="D38">
        <f t="shared" si="0"/>
        <v>3.6323661553907188E-4</v>
      </c>
      <c r="E38">
        <f t="shared" si="1"/>
        <v>1.1180613392852872</v>
      </c>
      <c r="F38">
        <f t="shared" si="2"/>
        <v>2753.026421953417</v>
      </c>
    </row>
    <row r="39" spans="1:6" x14ac:dyDescent="0.25">
      <c r="A39">
        <v>36</v>
      </c>
      <c r="B39">
        <v>0.15679101735853301</v>
      </c>
      <c r="C39">
        <v>23.519819598498501</v>
      </c>
      <c r="D39">
        <f t="shared" si="0"/>
        <v>3.3384646051135122E-4</v>
      </c>
      <c r="E39">
        <f t="shared" si="1"/>
        <v>1.202434606425083</v>
      </c>
      <c r="F39">
        <f t="shared" si="2"/>
        <v>2995.388953557585</v>
      </c>
    </row>
    <row r="40" spans="1:6" x14ac:dyDescent="0.25">
      <c r="A40">
        <v>37</v>
      </c>
      <c r="B40">
        <v>0.142987928657028</v>
      </c>
      <c r="C40">
        <v>23.519819598498501</v>
      </c>
      <c r="D40">
        <f t="shared" si="0"/>
        <v>3.0445630548362834E-4</v>
      </c>
      <c r="E40">
        <f t="shared" si="1"/>
        <v>1.2945882137352158</v>
      </c>
      <c r="F40">
        <f t="shared" si="2"/>
        <v>3284.5435682847879</v>
      </c>
    </row>
    <row r="41" spans="1:6" x14ac:dyDescent="0.25">
      <c r="A41">
        <v>38</v>
      </c>
      <c r="B41">
        <v>0.128734644182078</v>
      </c>
      <c r="C41">
        <v>23.519819598498501</v>
      </c>
      <c r="D41">
        <f t="shared" si="0"/>
        <v>2.7410757344024586E-4</v>
      </c>
      <c r="E41">
        <f t="shared" si="1"/>
        <v>1.3995951615040803</v>
      </c>
      <c r="F41">
        <f t="shared" si="2"/>
        <v>3648.2027382508468</v>
      </c>
    </row>
    <row r="42" spans="1:6" x14ac:dyDescent="0.25">
      <c r="A42">
        <v>39</v>
      </c>
      <c r="B42">
        <v>0.114737795981945</v>
      </c>
      <c r="C42">
        <v>23.547349589711299</v>
      </c>
      <c r="D42">
        <f t="shared" si="0"/>
        <v>2.4430485700500633E-4</v>
      </c>
      <c r="E42">
        <f t="shared" si="1"/>
        <v>1.5146989352599152</v>
      </c>
      <c r="F42">
        <f t="shared" si="2"/>
        <v>4093.2464964440223</v>
      </c>
    </row>
    <row r="43" spans="1:6" x14ac:dyDescent="0.25">
      <c r="A43">
        <v>40</v>
      </c>
      <c r="B43">
        <v>0.100543779797386</v>
      </c>
      <c r="C43">
        <v>23.547349589711299</v>
      </c>
      <c r="D43">
        <f t="shared" si="0"/>
        <v>2.1408232166154288E-4</v>
      </c>
      <c r="E43">
        <f t="shared" si="1"/>
        <v>1.6467551729273329</v>
      </c>
      <c r="F43">
        <f t="shared" si="2"/>
        <v>4671.1003143032385</v>
      </c>
    </row>
    <row r="44" spans="1:6" x14ac:dyDescent="0.25">
      <c r="A44">
        <v>41</v>
      </c>
      <c r="B44">
        <v>8.6918002424984903E-2</v>
      </c>
      <c r="C44">
        <v>23.547349589711299</v>
      </c>
      <c r="D44">
        <f t="shared" si="0"/>
        <v>1.8506970586168624E-4</v>
      </c>
      <c r="E44">
        <f t="shared" si="1"/>
        <v>1.7923832520870304</v>
      </c>
      <c r="F44">
        <f t="shared" si="2"/>
        <v>5403.3694782405955</v>
      </c>
    </row>
    <row r="45" spans="1:6" x14ac:dyDescent="0.25">
      <c r="A45">
        <v>42</v>
      </c>
      <c r="B45">
        <v>7.56625454277111E-2</v>
      </c>
      <c r="C45">
        <v>23.547349589711299</v>
      </c>
      <c r="D45">
        <f t="shared" si="0"/>
        <v>1.611040824268621E-4</v>
      </c>
      <c r="E45">
        <f t="shared" si="1"/>
        <v>1.9310651638292464</v>
      </c>
      <c r="F45">
        <f t="shared" si="2"/>
        <v>6207.1673475684838</v>
      </c>
    </row>
    <row r="46" spans="1:6" x14ac:dyDescent="0.25">
      <c r="A46">
        <v>43</v>
      </c>
      <c r="B46">
        <v>7.0216330257666201E-2</v>
      </c>
      <c r="C46">
        <v>23.547349589711299</v>
      </c>
      <c r="D46">
        <f t="shared" si="0"/>
        <v>1.4950775702293254E-4</v>
      </c>
      <c r="E46">
        <f t="shared" si="1"/>
        <v>2.0057675167142568</v>
      </c>
      <c r="F46">
        <f t="shared" si="2"/>
        <v>6688.6161622143327</v>
      </c>
    </row>
    <row r="47" spans="1:6" x14ac:dyDescent="0.25">
      <c r="A47">
        <v>44</v>
      </c>
      <c r="B47">
        <v>6.8400948833224701E-2</v>
      </c>
      <c r="C47">
        <v>23.547349589711299</v>
      </c>
      <c r="D47">
        <f t="shared" si="0"/>
        <v>1.4564236554044741E-4</v>
      </c>
      <c r="E47">
        <f t="shared" si="1"/>
        <v>2.0319617290830974</v>
      </c>
      <c r="F47">
        <f t="shared" si="2"/>
        <v>6866.1340145720351</v>
      </c>
    </row>
    <row r="48" spans="1:6" x14ac:dyDescent="0.25">
      <c r="A48">
        <v>45</v>
      </c>
      <c r="B48">
        <v>6.8037851279320299E-2</v>
      </c>
      <c r="C48">
        <v>23.547349589711299</v>
      </c>
      <c r="D48">
        <f t="shared" si="0"/>
        <v>1.4486924195700817E-4</v>
      </c>
      <c r="E48">
        <f t="shared" si="1"/>
        <v>2.0372842386740686</v>
      </c>
      <c r="F48">
        <f t="shared" si="2"/>
        <v>6902.7765072227203</v>
      </c>
    </row>
    <row r="49" spans="1:6" x14ac:dyDescent="0.25">
      <c r="A49">
        <v>46</v>
      </c>
      <c r="B49">
        <v>6.8037851279320299E-2</v>
      </c>
      <c r="C49">
        <v>23.547349589711299</v>
      </c>
      <c r="D49">
        <f t="shared" si="0"/>
        <v>1.4486924195700817E-4</v>
      </c>
      <c r="E49">
        <f t="shared" si="1"/>
        <v>2.0372842386740686</v>
      </c>
      <c r="F49">
        <f t="shared" si="2"/>
        <v>6902.7765072227203</v>
      </c>
    </row>
    <row r="50" spans="1:6" x14ac:dyDescent="0.25">
      <c r="A50">
        <v>47</v>
      </c>
      <c r="B50">
        <v>6.8037851279320299E-2</v>
      </c>
      <c r="C50">
        <v>23.547349589711299</v>
      </c>
      <c r="D50">
        <f t="shared" si="0"/>
        <v>1.4486924195700817E-4</v>
      </c>
      <c r="E50">
        <f t="shared" si="1"/>
        <v>2.0372842386740686</v>
      </c>
      <c r="F50">
        <f t="shared" si="2"/>
        <v>6902.7765072227203</v>
      </c>
    </row>
    <row r="51" spans="1:6" x14ac:dyDescent="0.25">
      <c r="A51">
        <v>48</v>
      </c>
      <c r="B51">
        <v>6.8219417780452596E-2</v>
      </c>
      <c r="C51">
        <v>23.547349589711299</v>
      </c>
      <c r="D51">
        <f t="shared" si="0"/>
        <v>1.4525584148784634E-4</v>
      </c>
      <c r="E51">
        <f t="shared" si="1"/>
        <v>2.0346191829328202</v>
      </c>
      <c r="F51">
        <f t="shared" si="2"/>
        <v>6884.4047148607842</v>
      </c>
    </row>
    <row r="52" spans="1:6" x14ac:dyDescent="0.25">
      <c r="A52">
        <v>49</v>
      </c>
      <c r="B52">
        <v>6.8400948833224701E-2</v>
      </c>
      <c r="C52">
        <v>23.547349589711299</v>
      </c>
      <c r="D52">
        <f t="shared" si="0"/>
        <v>1.4564236554044741E-4</v>
      </c>
      <c r="E52">
        <f t="shared" si="1"/>
        <v>2.0319617290830974</v>
      </c>
      <c r="F52">
        <f t="shared" si="2"/>
        <v>6866.1340145720351</v>
      </c>
    </row>
    <row r="53" spans="1:6" x14ac:dyDescent="0.25">
      <c r="A53">
        <v>50</v>
      </c>
      <c r="B53">
        <v>6.8400948833224701E-2</v>
      </c>
      <c r="C53">
        <v>23.547349589711299</v>
      </c>
      <c r="D53">
        <f t="shared" si="0"/>
        <v>1.4564236554044741E-4</v>
      </c>
      <c r="E53">
        <f t="shared" si="1"/>
        <v>2.0319617290830974</v>
      </c>
      <c r="F53">
        <f t="shared" si="2"/>
        <v>6866.1340145720351</v>
      </c>
    </row>
    <row r="54" spans="1:6" x14ac:dyDescent="0.25">
      <c r="A54">
        <v>51</v>
      </c>
      <c r="B54">
        <v>6.8400948833224701E-2</v>
      </c>
      <c r="C54">
        <v>23.547349589711299</v>
      </c>
      <c r="D54">
        <f t="shared" si="0"/>
        <v>1.4564236554044741E-4</v>
      </c>
      <c r="E54">
        <f t="shared" si="1"/>
        <v>2.0319617290830974</v>
      </c>
      <c r="F54">
        <f t="shared" si="2"/>
        <v>6866.1340145720351</v>
      </c>
    </row>
    <row r="55" spans="1:6" x14ac:dyDescent="0.25">
      <c r="A55">
        <v>52</v>
      </c>
      <c r="B55">
        <v>6.8400948833224701E-2</v>
      </c>
      <c r="C55">
        <v>23.547349589711299</v>
      </c>
      <c r="D55">
        <f t="shared" si="0"/>
        <v>1.4564236554044741E-4</v>
      </c>
      <c r="E55">
        <f t="shared" si="1"/>
        <v>2.0319617290830974</v>
      </c>
      <c r="F55">
        <f t="shared" si="2"/>
        <v>6866.1340145720351</v>
      </c>
    </row>
    <row r="56" spans="1:6" x14ac:dyDescent="0.25">
      <c r="A56">
        <v>53</v>
      </c>
      <c r="B56">
        <v>6.8219417780452596E-2</v>
      </c>
      <c r="C56">
        <v>23.547349589711299</v>
      </c>
      <c r="D56">
        <f t="shared" si="0"/>
        <v>1.4525584148784634E-4</v>
      </c>
      <c r="E56">
        <f t="shared" si="1"/>
        <v>2.0346191829328202</v>
      </c>
      <c r="F56">
        <f t="shared" si="2"/>
        <v>6884.4047148607842</v>
      </c>
    </row>
    <row r="57" spans="1:6" x14ac:dyDescent="0.25">
      <c r="A57">
        <v>54</v>
      </c>
      <c r="B57">
        <v>6.7856320226548195E-2</v>
      </c>
      <c r="C57">
        <v>23.547349589711299</v>
      </c>
      <c r="D57">
        <f t="shared" si="0"/>
        <v>1.4448271790440709E-4</v>
      </c>
      <c r="E57">
        <f t="shared" si="1"/>
        <v>2.0399558935175</v>
      </c>
      <c r="F57">
        <f t="shared" si="2"/>
        <v>6921.2430005754859</v>
      </c>
    </row>
    <row r="58" spans="1:6" x14ac:dyDescent="0.25">
      <c r="A58">
        <v>55</v>
      </c>
      <c r="B58">
        <v>6.8219417780452596E-2</v>
      </c>
      <c r="C58">
        <v>23.547349589711299</v>
      </c>
      <c r="D58">
        <f t="shared" si="0"/>
        <v>1.4525584148784634E-4</v>
      </c>
      <c r="E58">
        <f t="shared" si="1"/>
        <v>2.0346191829328202</v>
      </c>
      <c r="F58">
        <f t="shared" si="2"/>
        <v>6884.4047148607842</v>
      </c>
    </row>
    <row r="59" spans="1:6" x14ac:dyDescent="0.25">
      <c r="A59">
        <v>56</v>
      </c>
      <c r="B59">
        <v>6.8219417780452596E-2</v>
      </c>
      <c r="C59">
        <v>23.547349589711299</v>
      </c>
      <c r="D59">
        <f t="shared" si="0"/>
        <v>1.4525584148784634E-4</v>
      </c>
      <c r="E59">
        <f t="shared" si="1"/>
        <v>2.0346191829328202</v>
      </c>
      <c r="F59">
        <f t="shared" si="2"/>
        <v>6884.4047148607842</v>
      </c>
    </row>
    <row r="60" spans="1:6" x14ac:dyDescent="0.25">
      <c r="A60">
        <v>57</v>
      </c>
      <c r="B60">
        <v>6.8219417780452596E-2</v>
      </c>
      <c r="C60">
        <v>23.547349589711299</v>
      </c>
      <c r="D60">
        <f t="shared" si="0"/>
        <v>1.4525584148784634E-4</v>
      </c>
      <c r="E60">
        <f t="shared" si="1"/>
        <v>2.0346191829328202</v>
      </c>
      <c r="F60">
        <f t="shared" si="2"/>
        <v>6884.4047148607842</v>
      </c>
    </row>
    <row r="61" spans="1:6" x14ac:dyDescent="0.25">
      <c r="A61">
        <v>58</v>
      </c>
      <c r="B61">
        <v>6.8400948833224701E-2</v>
      </c>
      <c r="C61">
        <v>23.547349589711299</v>
      </c>
      <c r="D61">
        <f t="shared" si="0"/>
        <v>1.4564236554044741E-4</v>
      </c>
      <c r="E61">
        <f t="shared" si="1"/>
        <v>2.0319617290830974</v>
      </c>
      <c r="F61">
        <f t="shared" si="2"/>
        <v>6866.1340145720351</v>
      </c>
    </row>
    <row r="62" spans="1:6" x14ac:dyDescent="0.25">
      <c r="A62">
        <v>59</v>
      </c>
      <c r="B62">
        <v>6.8219417780452596E-2</v>
      </c>
      <c r="C62">
        <v>23.547349589711299</v>
      </c>
      <c r="D62">
        <f t="shared" si="0"/>
        <v>1.4525584148784634E-4</v>
      </c>
      <c r="E62">
        <f t="shared" si="1"/>
        <v>2.0346191829328202</v>
      </c>
      <c r="F62">
        <f t="shared" si="2"/>
        <v>6884.4047148607842</v>
      </c>
    </row>
    <row r="63" spans="1:6" x14ac:dyDescent="0.25">
      <c r="A63">
        <v>60</v>
      </c>
      <c r="B63">
        <v>6.8219417780452596E-2</v>
      </c>
      <c r="C63">
        <v>23.547349589711299</v>
      </c>
      <c r="D63">
        <f t="shared" si="0"/>
        <v>1.4525584148784634E-4</v>
      </c>
      <c r="E63">
        <f t="shared" si="1"/>
        <v>2.0346191829328202</v>
      </c>
      <c r="F63">
        <f t="shared" si="2"/>
        <v>6884.4047148607842</v>
      </c>
    </row>
    <row r="64" spans="1:6" x14ac:dyDescent="0.25">
      <c r="A64">
        <v>61</v>
      </c>
      <c r="B64">
        <v>6.8037851279320299E-2</v>
      </c>
      <c r="C64">
        <v>23.574881102802699</v>
      </c>
      <c r="D64">
        <f t="shared" si="0"/>
        <v>1.4486924195700817E-4</v>
      </c>
      <c r="E64">
        <f t="shared" si="1"/>
        <v>2.0372842386740686</v>
      </c>
      <c r="F64">
        <f t="shared" si="2"/>
        <v>6902.7765072227203</v>
      </c>
    </row>
    <row r="65" spans="1:6" x14ac:dyDescent="0.25">
      <c r="A65">
        <v>62</v>
      </c>
      <c r="B65">
        <v>6.7856320226548195E-2</v>
      </c>
      <c r="C65">
        <v>23.547349589711299</v>
      </c>
      <c r="D65">
        <f t="shared" si="0"/>
        <v>1.4448271790440709E-4</v>
      </c>
      <c r="E65">
        <f t="shared" si="1"/>
        <v>2.0399558935175</v>
      </c>
      <c r="F65">
        <f t="shared" si="2"/>
        <v>6921.2430005754859</v>
      </c>
    </row>
    <row r="66" spans="1:6" x14ac:dyDescent="0.25">
      <c r="A66">
        <v>63</v>
      </c>
      <c r="B66">
        <v>6.8219417780452596E-2</v>
      </c>
      <c r="C66">
        <v>23.547349589711299</v>
      </c>
      <c r="D66">
        <f t="shared" si="0"/>
        <v>1.4525584148784634E-4</v>
      </c>
      <c r="E66">
        <f t="shared" si="1"/>
        <v>2.0346191829328202</v>
      </c>
      <c r="F66">
        <f t="shared" si="2"/>
        <v>6884.4047148607842</v>
      </c>
    </row>
    <row r="67" spans="1:6" x14ac:dyDescent="0.25">
      <c r="A67">
        <v>64</v>
      </c>
      <c r="B67">
        <v>6.8219417780452596E-2</v>
      </c>
      <c r="C67">
        <v>23.547349589711299</v>
      </c>
      <c r="D67">
        <f t="shared" si="0"/>
        <v>1.4525584148784634E-4</v>
      </c>
      <c r="E67">
        <f t="shared" si="1"/>
        <v>2.0346191829328202</v>
      </c>
      <c r="F67">
        <f t="shared" si="2"/>
        <v>6884.4047148607842</v>
      </c>
    </row>
    <row r="68" spans="1:6" x14ac:dyDescent="0.25">
      <c r="A68">
        <v>65</v>
      </c>
      <c r="B68">
        <v>6.8037851279320299E-2</v>
      </c>
      <c r="C68">
        <v>23.547349589711299</v>
      </c>
      <c r="D68">
        <f t="shared" si="0"/>
        <v>1.4486924195700817E-4</v>
      </c>
      <c r="E68">
        <f t="shared" si="1"/>
        <v>2.0372842386740686</v>
      </c>
      <c r="F68">
        <f t="shared" si="2"/>
        <v>6902.7765072227203</v>
      </c>
    </row>
    <row r="69" spans="1:6" x14ac:dyDescent="0.25">
      <c r="A69">
        <v>66</v>
      </c>
      <c r="B69">
        <v>6.8219417780452596E-2</v>
      </c>
      <c r="C69">
        <v>23.547349589711299</v>
      </c>
      <c r="D69">
        <f t="shared" ref="D69:D132" si="3">B69/$B$3*$J$1</f>
        <v>1.4525584148784634E-4</v>
      </c>
      <c r="E69">
        <f t="shared" ref="E69:E132" si="4">LN($J$1/D69)</f>
        <v>2.0346191829328202</v>
      </c>
      <c r="F69">
        <f t="shared" ref="F69:F132" si="5">1/D69</f>
        <v>6884.4047148607842</v>
      </c>
    </row>
    <row r="70" spans="1:6" x14ac:dyDescent="0.25">
      <c r="A70">
        <v>67</v>
      </c>
      <c r="B70">
        <v>6.8219417780452596E-2</v>
      </c>
      <c r="C70">
        <v>23.519819598498501</v>
      </c>
      <c r="D70">
        <f t="shared" si="3"/>
        <v>1.4525584148784634E-4</v>
      </c>
      <c r="E70">
        <f t="shared" si="4"/>
        <v>2.0346191829328202</v>
      </c>
      <c r="F70">
        <f t="shared" si="5"/>
        <v>6884.4047148607842</v>
      </c>
    </row>
    <row r="71" spans="1:6" x14ac:dyDescent="0.25">
      <c r="A71">
        <v>68</v>
      </c>
      <c r="B71">
        <v>6.8400948833224701E-2</v>
      </c>
      <c r="C71">
        <v>23.547349589711299</v>
      </c>
      <c r="D71">
        <f t="shared" si="3"/>
        <v>1.4564236554044741E-4</v>
      </c>
      <c r="E71">
        <f t="shared" si="4"/>
        <v>2.0319617290830974</v>
      </c>
      <c r="F71">
        <f t="shared" si="5"/>
        <v>6866.1340145720351</v>
      </c>
    </row>
    <row r="72" spans="1:6" x14ac:dyDescent="0.25">
      <c r="A72">
        <v>69</v>
      </c>
      <c r="B72">
        <v>6.8219417780452596E-2</v>
      </c>
      <c r="C72">
        <v>23.547349589711299</v>
      </c>
      <c r="D72">
        <f t="shared" si="3"/>
        <v>1.4525584148784634E-4</v>
      </c>
      <c r="E72">
        <f t="shared" si="4"/>
        <v>2.0346191829328202</v>
      </c>
      <c r="F72">
        <f t="shared" si="5"/>
        <v>6884.4047148607842</v>
      </c>
    </row>
    <row r="73" spans="1:6" x14ac:dyDescent="0.25">
      <c r="A73">
        <v>70</v>
      </c>
      <c r="B73">
        <v>6.8400948833224701E-2</v>
      </c>
      <c r="C73">
        <v>23.547349589711299</v>
      </c>
      <c r="D73">
        <f t="shared" si="3"/>
        <v>1.4564236554044741E-4</v>
      </c>
      <c r="E73">
        <f t="shared" si="4"/>
        <v>2.0319617290830974</v>
      </c>
      <c r="F73">
        <f t="shared" si="5"/>
        <v>6866.1340145720351</v>
      </c>
    </row>
    <row r="74" spans="1:6" x14ac:dyDescent="0.25">
      <c r="A74">
        <v>71</v>
      </c>
      <c r="B74">
        <v>6.8400948833224701E-2</v>
      </c>
      <c r="C74">
        <v>23.547349589711299</v>
      </c>
      <c r="D74">
        <f t="shared" si="3"/>
        <v>1.4564236554044741E-4</v>
      </c>
      <c r="E74">
        <f t="shared" si="4"/>
        <v>2.0319617290830974</v>
      </c>
      <c r="F74">
        <f t="shared" si="5"/>
        <v>6866.1340145720351</v>
      </c>
    </row>
    <row r="75" spans="1:6" x14ac:dyDescent="0.25">
      <c r="A75">
        <v>72</v>
      </c>
      <c r="B75">
        <v>6.8400948833224701E-2</v>
      </c>
      <c r="C75">
        <v>23.547349589711299</v>
      </c>
      <c r="D75">
        <f t="shared" si="3"/>
        <v>1.4564236554044741E-4</v>
      </c>
      <c r="E75">
        <f t="shared" si="4"/>
        <v>2.0319617290830974</v>
      </c>
      <c r="F75">
        <f t="shared" si="5"/>
        <v>6866.1340145720351</v>
      </c>
    </row>
    <row r="76" spans="1:6" x14ac:dyDescent="0.25">
      <c r="A76">
        <v>73</v>
      </c>
      <c r="B76">
        <v>6.8219417780452596E-2</v>
      </c>
      <c r="C76">
        <v>23.547349589711299</v>
      </c>
      <c r="D76">
        <f t="shared" si="3"/>
        <v>1.4525584148784634E-4</v>
      </c>
      <c r="E76">
        <f t="shared" si="4"/>
        <v>2.0346191829328202</v>
      </c>
      <c r="F76">
        <f t="shared" si="5"/>
        <v>6884.4047148607842</v>
      </c>
    </row>
    <row r="77" spans="1:6" x14ac:dyDescent="0.25">
      <c r="A77">
        <v>74</v>
      </c>
      <c r="B77">
        <v>6.8037851279320299E-2</v>
      </c>
      <c r="C77">
        <v>23.547349589711299</v>
      </c>
      <c r="D77">
        <f t="shared" si="3"/>
        <v>1.4486924195700817E-4</v>
      </c>
      <c r="E77">
        <f t="shared" si="4"/>
        <v>2.0372842386740686</v>
      </c>
      <c r="F77">
        <f t="shared" si="5"/>
        <v>6902.7765072227203</v>
      </c>
    </row>
    <row r="78" spans="1:6" x14ac:dyDescent="0.25">
      <c r="A78">
        <v>75</v>
      </c>
      <c r="B78">
        <v>6.8037851279320299E-2</v>
      </c>
      <c r="C78">
        <v>23.519819598498501</v>
      </c>
      <c r="D78">
        <f t="shared" si="3"/>
        <v>1.4486924195700817E-4</v>
      </c>
      <c r="E78">
        <f t="shared" si="4"/>
        <v>2.0372842386740686</v>
      </c>
      <c r="F78">
        <f t="shared" si="5"/>
        <v>6902.7765072227203</v>
      </c>
    </row>
    <row r="79" spans="1:6" x14ac:dyDescent="0.25">
      <c r="A79">
        <v>76</v>
      </c>
      <c r="B79">
        <v>6.8219417780452596E-2</v>
      </c>
      <c r="C79">
        <v>23.547349589711299</v>
      </c>
      <c r="D79">
        <f t="shared" si="3"/>
        <v>1.4525584148784634E-4</v>
      </c>
      <c r="E79">
        <f t="shared" si="4"/>
        <v>2.0346191829328202</v>
      </c>
      <c r="F79">
        <f t="shared" si="5"/>
        <v>6884.4047148607842</v>
      </c>
    </row>
    <row r="80" spans="1:6" x14ac:dyDescent="0.25">
      <c r="A80">
        <v>77</v>
      </c>
      <c r="B80">
        <v>6.8400948833224701E-2</v>
      </c>
      <c r="C80">
        <v>23.547349589711299</v>
      </c>
      <c r="D80">
        <f t="shared" si="3"/>
        <v>1.4564236554044741E-4</v>
      </c>
      <c r="E80">
        <f t="shared" si="4"/>
        <v>2.0319617290830974</v>
      </c>
      <c r="F80">
        <f t="shared" si="5"/>
        <v>6866.1340145720351</v>
      </c>
    </row>
    <row r="81" spans="1:6" x14ac:dyDescent="0.25">
      <c r="A81">
        <v>78</v>
      </c>
      <c r="B81">
        <v>6.8400948833224701E-2</v>
      </c>
      <c r="C81">
        <v>23.519819598498501</v>
      </c>
      <c r="D81">
        <f t="shared" si="3"/>
        <v>1.4564236554044741E-4</v>
      </c>
      <c r="E81">
        <f t="shared" si="4"/>
        <v>2.0319617290830974</v>
      </c>
      <c r="F81">
        <f t="shared" si="5"/>
        <v>6866.1340145720351</v>
      </c>
    </row>
    <row r="82" spans="1:6" x14ac:dyDescent="0.25">
      <c r="A82">
        <v>79</v>
      </c>
      <c r="B82">
        <v>6.8037851279320299E-2</v>
      </c>
      <c r="C82">
        <v>23.547349589711299</v>
      </c>
      <c r="D82">
        <f t="shared" si="3"/>
        <v>1.4486924195700817E-4</v>
      </c>
      <c r="E82">
        <f t="shared" si="4"/>
        <v>2.0372842386740686</v>
      </c>
      <c r="F82">
        <f t="shared" si="5"/>
        <v>6902.7765072227203</v>
      </c>
    </row>
    <row r="83" spans="1:6" x14ac:dyDescent="0.25">
      <c r="A83">
        <v>80</v>
      </c>
      <c r="B83">
        <v>6.8037851279320299E-2</v>
      </c>
      <c r="C83">
        <v>23.547349589711299</v>
      </c>
      <c r="D83">
        <f t="shared" si="3"/>
        <v>1.4486924195700817E-4</v>
      </c>
      <c r="E83">
        <f t="shared" si="4"/>
        <v>2.0372842386740686</v>
      </c>
      <c r="F83">
        <f t="shared" si="5"/>
        <v>6902.7765072227203</v>
      </c>
    </row>
    <row r="84" spans="1:6" x14ac:dyDescent="0.25">
      <c r="A84">
        <v>81</v>
      </c>
      <c r="B84">
        <v>6.8037851279320299E-2</v>
      </c>
      <c r="C84">
        <v>23.519819598498501</v>
      </c>
      <c r="D84">
        <f t="shared" si="3"/>
        <v>1.4486924195700817E-4</v>
      </c>
      <c r="E84">
        <f t="shared" si="4"/>
        <v>2.0372842386740686</v>
      </c>
      <c r="F84">
        <f t="shared" si="5"/>
        <v>6902.7765072227203</v>
      </c>
    </row>
    <row r="85" spans="1:6" x14ac:dyDescent="0.25">
      <c r="A85">
        <v>82</v>
      </c>
      <c r="B85">
        <v>6.8219417780452596E-2</v>
      </c>
      <c r="C85">
        <v>23.519819598498501</v>
      </c>
      <c r="D85">
        <f t="shared" si="3"/>
        <v>1.4525584148784634E-4</v>
      </c>
      <c r="E85">
        <f t="shared" si="4"/>
        <v>2.0346191829328202</v>
      </c>
      <c r="F85">
        <f t="shared" si="5"/>
        <v>6884.4047148607842</v>
      </c>
    </row>
    <row r="86" spans="1:6" x14ac:dyDescent="0.25">
      <c r="A86">
        <v>83</v>
      </c>
      <c r="B86">
        <v>6.8219417780452596E-2</v>
      </c>
      <c r="C86">
        <v>23.547349589711299</v>
      </c>
      <c r="D86">
        <f t="shared" si="3"/>
        <v>1.4525584148784634E-4</v>
      </c>
      <c r="E86">
        <f t="shared" si="4"/>
        <v>2.0346191829328202</v>
      </c>
      <c r="F86">
        <f t="shared" si="5"/>
        <v>6884.4047148607842</v>
      </c>
    </row>
    <row r="87" spans="1:6" x14ac:dyDescent="0.25">
      <c r="A87">
        <v>84</v>
      </c>
      <c r="B87">
        <v>6.8219417780452596E-2</v>
      </c>
      <c r="C87">
        <v>23.547349589711299</v>
      </c>
      <c r="D87">
        <f t="shared" si="3"/>
        <v>1.4525584148784634E-4</v>
      </c>
      <c r="E87">
        <f t="shared" si="4"/>
        <v>2.0346191829328202</v>
      </c>
      <c r="F87">
        <f t="shared" si="5"/>
        <v>6884.4047148607842</v>
      </c>
    </row>
    <row r="88" spans="1:6" x14ac:dyDescent="0.25">
      <c r="A88">
        <v>85</v>
      </c>
      <c r="B88">
        <v>6.8037851279320299E-2</v>
      </c>
      <c r="C88">
        <v>23.547349589711299</v>
      </c>
      <c r="D88">
        <f t="shared" si="3"/>
        <v>1.4486924195700817E-4</v>
      </c>
      <c r="E88">
        <f t="shared" si="4"/>
        <v>2.0372842386740686</v>
      </c>
      <c r="F88">
        <f t="shared" si="5"/>
        <v>6902.7765072227203</v>
      </c>
    </row>
    <row r="89" spans="1:6" x14ac:dyDescent="0.25">
      <c r="A89">
        <v>86</v>
      </c>
      <c r="B89">
        <v>6.8219417780452596E-2</v>
      </c>
      <c r="C89">
        <v>23.547349589711299</v>
      </c>
      <c r="D89">
        <f t="shared" si="3"/>
        <v>1.4525584148784634E-4</v>
      </c>
      <c r="E89">
        <f t="shared" si="4"/>
        <v>2.0346191829328202</v>
      </c>
      <c r="F89">
        <f t="shared" si="5"/>
        <v>6884.4047148607842</v>
      </c>
    </row>
    <row r="90" spans="1:6" x14ac:dyDescent="0.25">
      <c r="A90">
        <v>87</v>
      </c>
      <c r="B90">
        <v>6.8037851279320299E-2</v>
      </c>
      <c r="C90">
        <v>23.547349589711299</v>
      </c>
      <c r="D90">
        <f t="shared" si="3"/>
        <v>1.4486924195700817E-4</v>
      </c>
      <c r="E90">
        <f t="shared" si="4"/>
        <v>2.0372842386740686</v>
      </c>
      <c r="F90">
        <f t="shared" si="5"/>
        <v>6902.7765072227203</v>
      </c>
    </row>
    <row r="91" spans="1:6" x14ac:dyDescent="0.25">
      <c r="A91">
        <v>88</v>
      </c>
      <c r="B91">
        <v>6.8219417780452596E-2</v>
      </c>
      <c r="C91">
        <v>23.547349589711299</v>
      </c>
      <c r="D91">
        <f t="shared" si="3"/>
        <v>1.4525584148784634E-4</v>
      </c>
      <c r="E91">
        <f t="shared" si="4"/>
        <v>2.0346191829328202</v>
      </c>
      <c r="F91">
        <f t="shared" si="5"/>
        <v>6884.4047148607842</v>
      </c>
    </row>
    <row r="92" spans="1:6" x14ac:dyDescent="0.25">
      <c r="A92">
        <v>89</v>
      </c>
      <c r="B92">
        <v>6.8219417780452596E-2</v>
      </c>
      <c r="C92">
        <v>23.547349589711299</v>
      </c>
      <c r="D92">
        <f t="shared" si="3"/>
        <v>1.4525584148784634E-4</v>
      </c>
      <c r="E92">
        <f t="shared" si="4"/>
        <v>2.0346191829328202</v>
      </c>
      <c r="F92">
        <f t="shared" si="5"/>
        <v>6884.4047148607842</v>
      </c>
    </row>
    <row r="93" spans="1:6" x14ac:dyDescent="0.25">
      <c r="A93">
        <v>90</v>
      </c>
      <c r="B93">
        <v>6.8219417780452596E-2</v>
      </c>
      <c r="C93">
        <v>23.547349589711299</v>
      </c>
      <c r="D93">
        <f t="shared" si="3"/>
        <v>1.4525584148784634E-4</v>
      </c>
      <c r="E93">
        <f t="shared" si="4"/>
        <v>2.0346191829328202</v>
      </c>
      <c r="F93">
        <f t="shared" si="5"/>
        <v>6884.4047148607842</v>
      </c>
    </row>
    <row r="94" spans="1:6" x14ac:dyDescent="0.25">
      <c r="A94">
        <v>91</v>
      </c>
      <c r="B94">
        <v>6.8037851279320299E-2</v>
      </c>
      <c r="C94">
        <v>23.547349589711299</v>
      </c>
      <c r="D94">
        <f t="shared" si="3"/>
        <v>1.4486924195700817E-4</v>
      </c>
      <c r="E94">
        <f t="shared" si="4"/>
        <v>2.0372842386740686</v>
      </c>
      <c r="F94">
        <f t="shared" si="5"/>
        <v>6902.7765072227203</v>
      </c>
    </row>
    <row r="95" spans="1:6" x14ac:dyDescent="0.25">
      <c r="A95">
        <v>92</v>
      </c>
      <c r="B95">
        <v>6.8219417780452596E-2</v>
      </c>
      <c r="C95">
        <v>23.547349589711299</v>
      </c>
      <c r="D95">
        <f t="shared" si="3"/>
        <v>1.4525584148784634E-4</v>
      </c>
      <c r="E95">
        <f t="shared" si="4"/>
        <v>2.0346191829328202</v>
      </c>
      <c r="F95">
        <f t="shared" si="5"/>
        <v>6884.4047148607842</v>
      </c>
    </row>
    <row r="96" spans="1:6" x14ac:dyDescent="0.25">
      <c r="A96">
        <v>93</v>
      </c>
      <c r="B96">
        <v>6.8037851279320299E-2</v>
      </c>
      <c r="C96">
        <v>23.547349589711299</v>
      </c>
      <c r="D96">
        <f t="shared" si="3"/>
        <v>1.4486924195700817E-4</v>
      </c>
      <c r="E96">
        <f t="shared" si="4"/>
        <v>2.0372842386740686</v>
      </c>
      <c r="F96">
        <f t="shared" si="5"/>
        <v>6902.7765072227203</v>
      </c>
    </row>
    <row r="97" spans="1:6" x14ac:dyDescent="0.25">
      <c r="A97">
        <v>94</v>
      </c>
      <c r="B97">
        <v>6.8037851279320299E-2</v>
      </c>
      <c r="C97">
        <v>23.547349589711299</v>
      </c>
      <c r="D97">
        <f t="shared" si="3"/>
        <v>1.4486924195700817E-4</v>
      </c>
      <c r="E97">
        <f t="shared" si="4"/>
        <v>2.0372842386740686</v>
      </c>
      <c r="F97">
        <f t="shared" si="5"/>
        <v>6902.7765072227203</v>
      </c>
    </row>
    <row r="98" spans="1:6" x14ac:dyDescent="0.25">
      <c r="A98">
        <v>95</v>
      </c>
      <c r="B98">
        <v>6.8037851279320299E-2</v>
      </c>
      <c r="C98">
        <v>23.547349589711299</v>
      </c>
      <c r="D98">
        <f t="shared" si="3"/>
        <v>1.4486924195700817E-4</v>
      </c>
      <c r="E98">
        <f t="shared" si="4"/>
        <v>2.0372842386740686</v>
      </c>
      <c r="F98">
        <f t="shared" si="5"/>
        <v>6902.7765072227203</v>
      </c>
    </row>
    <row r="99" spans="1:6" x14ac:dyDescent="0.25">
      <c r="A99">
        <v>96</v>
      </c>
      <c r="B99">
        <v>6.8400948833224701E-2</v>
      </c>
      <c r="C99">
        <v>23.574881102802699</v>
      </c>
      <c r="D99">
        <f t="shared" si="3"/>
        <v>1.4564236554044741E-4</v>
      </c>
      <c r="E99">
        <f t="shared" si="4"/>
        <v>2.0319617290830974</v>
      </c>
      <c r="F99">
        <f t="shared" si="5"/>
        <v>6866.1340145720351</v>
      </c>
    </row>
    <row r="100" spans="1:6" x14ac:dyDescent="0.25">
      <c r="A100">
        <v>97</v>
      </c>
      <c r="B100">
        <v>6.8037851279320299E-2</v>
      </c>
      <c r="C100">
        <v>23.574881102802699</v>
      </c>
      <c r="D100">
        <f t="shared" si="3"/>
        <v>1.4486924195700817E-4</v>
      </c>
      <c r="E100">
        <f t="shared" si="4"/>
        <v>2.0372842386740686</v>
      </c>
      <c r="F100">
        <f t="shared" si="5"/>
        <v>6902.7765072227203</v>
      </c>
    </row>
    <row r="101" spans="1:6" x14ac:dyDescent="0.25">
      <c r="A101">
        <v>98</v>
      </c>
      <c r="B101">
        <v>6.8219417780452596E-2</v>
      </c>
      <c r="C101">
        <v>23.547349589711299</v>
      </c>
      <c r="D101">
        <f t="shared" si="3"/>
        <v>1.4525584148784634E-4</v>
      </c>
      <c r="E101">
        <f t="shared" si="4"/>
        <v>2.0346191829328202</v>
      </c>
      <c r="F101">
        <f t="shared" si="5"/>
        <v>6884.4047148607842</v>
      </c>
    </row>
    <row r="102" spans="1:6" x14ac:dyDescent="0.25">
      <c r="A102">
        <v>99</v>
      </c>
      <c r="B102">
        <v>6.8037851279320299E-2</v>
      </c>
      <c r="C102">
        <v>23.574881102802699</v>
      </c>
      <c r="D102">
        <f t="shared" si="3"/>
        <v>1.4486924195700817E-4</v>
      </c>
      <c r="E102">
        <f t="shared" si="4"/>
        <v>2.0372842386740686</v>
      </c>
      <c r="F102">
        <f t="shared" si="5"/>
        <v>6902.7765072227203</v>
      </c>
    </row>
    <row r="103" spans="1:6" x14ac:dyDescent="0.25">
      <c r="A103">
        <v>100</v>
      </c>
      <c r="B103">
        <v>6.8037851279320299E-2</v>
      </c>
      <c r="C103">
        <v>23.574881102802699</v>
      </c>
      <c r="D103">
        <f t="shared" si="3"/>
        <v>1.4486924195700817E-4</v>
      </c>
      <c r="E103">
        <f t="shared" si="4"/>
        <v>2.0372842386740686</v>
      </c>
      <c r="F103">
        <f t="shared" si="5"/>
        <v>6902.7765072227203</v>
      </c>
    </row>
    <row r="104" spans="1:6" x14ac:dyDescent="0.25">
      <c r="A104">
        <v>101</v>
      </c>
      <c r="B104">
        <v>6.7856320226548195E-2</v>
      </c>
      <c r="C104">
        <v>23.574881102802699</v>
      </c>
      <c r="D104">
        <f t="shared" si="3"/>
        <v>1.4448271790440709E-4</v>
      </c>
      <c r="E104">
        <f t="shared" si="4"/>
        <v>2.0399558935175</v>
      </c>
      <c r="F104">
        <f t="shared" si="5"/>
        <v>6921.2430005754859</v>
      </c>
    </row>
    <row r="105" spans="1:6" x14ac:dyDescent="0.25">
      <c r="A105">
        <v>102</v>
      </c>
      <c r="B105">
        <v>6.8037851279320299E-2</v>
      </c>
      <c r="C105">
        <v>23.574881102802699</v>
      </c>
      <c r="D105">
        <f t="shared" si="3"/>
        <v>1.4486924195700817E-4</v>
      </c>
      <c r="E105">
        <f t="shared" si="4"/>
        <v>2.0372842386740686</v>
      </c>
      <c r="F105">
        <f t="shared" si="5"/>
        <v>6902.7765072227203</v>
      </c>
    </row>
    <row r="106" spans="1:6" x14ac:dyDescent="0.25">
      <c r="A106">
        <v>103</v>
      </c>
      <c r="B106">
        <v>6.8219417780452596E-2</v>
      </c>
      <c r="C106">
        <v>23.574881102802699</v>
      </c>
      <c r="D106">
        <f t="shared" si="3"/>
        <v>1.4525584148784634E-4</v>
      </c>
      <c r="E106">
        <f t="shared" si="4"/>
        <v>2.0346191829328202</v>
      </c>
      <c r="F106">
        <f t="shared" si="5"/>
        <v>6884.4047148607842</v>
      </c>
    </row>
    <row r="107" spans="1:6" x14ac:dyDescent="0.25">
      <c r="A107">
        <v>104</v>
      </c>
      <c r="B107">
        <v>6.8037851279320299E-2</v>
      </c>
      <c r="C107">
        <v>23.574881102802699</v>
      </c>
      <c r="D107">
        <f t="shared" si="3"/>
        <v>1.4486924195700817E-4</v>
      </c>
      <c r="E107">
        <f t="shared" si="4"/>
        <v>2.0372842386740686</v>
      </c>
      <c r="F107">
        <f t="shared" si="5"/>
        <v>6902.7765072227203</v>
      </c>
    </row>
    <row r="108" spans="1:6" x14ac:dyDescent="0.25">
      <c r="A108">
        <v>105</v>
      </c>
      <c r="B108">
        <v>6.7856320226548195E-2</v>
      </c>
      <c r="C108">
        <v>23.574881102802699</v>
      </c>
      <c r="D108">
        <f t="shared" si="3"/>
        <v>1.4448271790440709E-4</v>
      </c>
      <c r="E108">
        <f t="shared" si="4"/>
        <v>2.0399558935175</v>
      </c>
      <c r="F108">
        <f t="shared" si="5"/>
        <v>6921.2430005754859</v>
      </c>
    </row>
    <row r="109" spans="1:6" x14ac:dyDescent="0.25">
      <c r="A109">
        <v>106</v>
      </c>
      <c r="B109">
        <v>6.8037851279320299E-2</v>
      </c>
      <c r="C109">
        <v>23.574881102802699</v>
      </c>
      <c r="D109">
        <f t="shared" si="3"/>
        <v>1.4486924195700817E-4</v>
      </c>
      <c r="E109">
        <f t="shared" si="4"/>
        <v>2.0372842386740686</v>
      </c>
      <c r="F109">
        <f t="shared" si="5"/>
        <v>6902.7765072227203</v>
      </c>
    </row>
    <row r="110" spans="1:6" x14ac:dyDescent="0.25">
      <c r="A110">
        <v>107</v>
      </c>
      <c r="B110">
        <v>6.8037851279320299E-2</v>
      </c>
      <c r="C110">
        <v>23.574881102802699</v>
      </c>
      <c r="D110">
        <f t="shared" si="3"/>
        <v>1.4486924195700817E-4</v>
      </c>
      <c r="E110">
        <f t="shared" si="4"/>
        <v>2.0372842386740686</v>
      </c>
      <c r="F110">
        <f t="shared" si="5"/>
        <v>6902.7765072227203</v>
      </c>
    </row>
    <row r="111" spans="1:6" x14ac:dyDescent="0.25">
      <c r="A111">
        <v>108</v>
      </c>
      <c r="B111">
        <v>6.8037851279320299E-2</v>
      </c>
      <c r="C111">
        <v>23.574881102802699</v>
      </c>
      <c r="D111">
        <f t="shared" si="3"/>
        <v>1.4486924195700817E-4</v>
      </c>
      <c r="E111">
        <f t="shared" si="4"/>
        <v>2.0372842386740686</v>
      </c>
      <c r="F111">
        <f t="shared" si="5"/>
        <v>6902.7765072227203</v>
      </c>
    </row>
    <row r="112" spans="1:6" x14ac:dyDescent="0.25">
      <c r="A112">
        <v>109</v>
      </c>
      <c r="B112">
        <v>6.7856320226548195E-2</v>
      </c>
      <c r="C112">
        <v>23.574881102802699</v>
      </c>
      <c r="D112">
        <f t="shared" si="3"/>
        <v>1.4448271790440709E-4</v>
      </c>
      <c r="E112">
        <f t="shared" si="4"/>
        <v>2.0399558935175</v>
      </c>
      <c r="F112">
        <f t="shared" si="5"/>
        <v>6921.2430005754859</v>
      </c>
    </row>
    <row r="113" spans="1:6" x14ac:dyDescent="0.25">
      <c r="A113">
        <v>110</v>
      </c>
      <c r="B113">
        <v>6.7856320226548195E-2</v>
      </c>
      <c r="C113">
        <v>23.574881102802699</v>
      </c>
      <c r="D113">
        <f t="shared" si="3"/>
        <v>1.4448271790440709E-4</v>
      </c>
      <c r="E113">
        <f t="shared" si="4"/>
        <v>2.0399558935175</v>
      </c>
      <c r="F113">
        <f t="shared" si="5"/>
        <v>6921.2430005754859</v>
      </c>
    </row>
    <row r="114" spans="1:6" x14ac:dyDescent="0.25">
      <c r="A114">
        <v>111</v>
      </c>
      <c r="B114">
        <v>6.7856320226548195E-2</v>
      </c>
      <c r="C114">
        <v>23.574881102802699</v>
      </c>
      <c r="D114">
        <f t="shared" si="3"/>
        <v>1.4448271790440709E-4</v>
      </c>
      <c r="E114">
        <f t="shared" si="4"/>
        <v>2.0399558935175</v>
      </c>
      <c r="F114">
        <f t="shared" si="5"/>
        <v>6921.2430005754859</v>
      </c>
    </row>
    <row r="115" spans="1:6" x14ac:dyDescent="0.25">
      <c r="A115">
        <v>112</v>
      </c>
      <c r="B115">
        <v>6.7674789173776104E-2</v>
      </c>
      <c r="C115">
        <v>23.574881102802699</v>
      </c>
      <c r="D115">
        <f t="shared" si="3"/>
        <v>1.4409619385180602E-4</v>
      </c>
      <c r="E115">
        <f t="shared" si="4"/>
        <v>2.0426347052254741</v>
      </c>
      <c r="F115">
        <f t="shared" si="5"/>
        <v>6939.808563080006</v>
      </c>
    </row>
    <row r="116" spans="1:6" x14ac:dyDescent="0.25">
      <c r="A116">
        <v>113</v>
      </c>
      <c r="B116">
        <v>6.7674789173776104E-2</v>
      </c>
      <c r="C116">
        <v>23.547349589711299</v>
      </c>
      <c r="D116">
        <f t="shared" si="3"/>
        <v>1.4409619385180602E-4</v>
      </c>
      <c r="E116">
        <f t="shared" si="4"/>
        <v>2.0426347052254741</v>
      </c>
      <c r="F116">
        <f t="shared" si="5"/>
        <v>6939.808563080006</v>
      </c>
    </row>
    <row r="117" spans="1:6" x14ac:dyDescent="0.25">
      <c r="A117">
        <v>114</v>
      </c>
      <c r="B117">
        <v>6.7856320226548195E-2</v>
      </c>
      <c r="C117">
        <v>23.574881102802699</v>
      </c>
      <c r="D117">
        <f t="shared" si="3"/>
        <v>1.4448271790440709E-4</v>
      </c>
      <c r="E117">
        <f t="shared" si="4"/>
        <v>2.0399558935175</v>
      </c>
      <c r="F117">
        <f t="shared" si="5"/>
        <v>6921.2430005754859</v>
      </c>
    </row>
    <row r="118" spans="1:6" x14ac:dyDescent="0.25">
      <c r="A118">
        <v>115</v>
      </c>
      <c r="B118">
        <v>6.7856320226548195E-2</v>
      </c>
      <c r="C118">
        <v>23.547349589711299</v>
      </c>
      <c r="D118">
        <f t="shared" si="3"/>
        <v>1.4448271790440709E-4</v>
      </c>
      <c r="E118">
        <f t="shared" si="4"/>
        <v>2.0399558935175</v>
      </c>
      <c r="F118">
        <f t="shared" si="5"/>
        <v>6921.2430005754859</v>
      </c>
    </row>
    <row r="119" spans="1:6" x14ac:dyDescent="0.25">
      <c r="A119">
        <v>116</v>
      </c>
      <c r="B119">
        <v>6.8037851279320299E-2</v>
      </c>
      <c r="C119">
        <v>23.547349589711299</v>
      </c>
      <c r="D119">
        <f t="shared" si="3"/>
        <v>1.4486924195700817E-4</v>
      </c>
      <c r="E119">
        <f t="shared" si="4"/>
        <v>2.0372842386740686</v>
      </c>
      <c r="F119">
        <f t="shared" si="5"/>
        <v>6902.7765072227203</v>
      </c>
    </row>
    <row r="120" spans="1:6" x14ac:dyDescent="0.25">
      <c r="A120">
        <v>117</v>
      </c>
      <c r="B120">
        <v>6.7856320226548195E-2</v>
      </c>
      <c r="C120">
        <v>23.547349589711299</v>
      </c>
      <c r="D120">
        <f t="shared" si="3"/>
        <v>1.4448271790440709E-4</v>
      </c>
      <c r="E120">
        <f t="shared" si="4"/>
        <v>2.0399558935175</v>
      </c>
      <c r="F120">
        <f t="shared" si="5"/>
        <v>6921.2430005754859</v>
      </c>
    </row>
    <row r="121" spans="1:6" x14ac:dyDescent="0.25">
      <c r="A121">
        <v>118</v>
      </c>
      <c r="B121">
        <v>6.7674789173776104E-2</v>
      </c>
      <c r="C121">
        <v>23.547349589711299</v>
      </c>
      <c r="D121">
        <f t="shared" si="3"/>
        <v>1.4409619385180602E-4</v>
      </c>
      <c r="E121">
        <f t="shared" si="4"/>
        <v>2.0426347052254741</v>
      </c>
      <c r="F121">
        <f t="shared" si="5"/>
        <v>6939.808563080006</v>
      </c>
    </row>
    <row r="122" spans="1:6" x14ac:dyDescent="0.25">
      <c r="A122">
        <v>119</v>
      </c>
      <c r="B122">
        <v>6.8219417780452596E-2</v>
      </c>
      <c r="C122">
        <v>23.547349589711299</v>
      </c>
      <c r="D122">
        <f t="shared" si="3"/>
        <v>1.4525584148784634E-4</v>
      </c>
      <c r="E122">
        <f t="shared" si="4"/>
        <v>2.0346191829328202</v>
      </c>
      <c r="F122">
        <f t="shared" si="5"/>
        <v>6884.4047148607842</v>
      </c>
    </row>
    <row r="123" spans="1:6" x14ac:dyDescent="0.25">
      <c r="A123">
        <v>120</v>
      </c>
      <c r="B123">
        <v>6.8400948833224701E-2</v>
      </c>
      <c r="C123">
        <v>23.547349589711299</v>
      </c>
      <c r="D123">
        <f t="shared" si="3"/>
        <v>1.4564236554044741E-4</v>
      </c>
      <c r="E123">
        <f t="shared" si="4"/>
        <v>2.0319617290830974</v>
      </c>
      <c r="F123">
        <f t="shared" si="5"/>
        <v>6866.1340145720351</v>
      </c>
    </row>
    <row r="124" spans="1:6" x14ac:dyDescent="0.25">
      <c r="A124">
        <v>121</v>
      </c>
      <c r="B124">
        <v>6.8764010938768896E-2</v>
      </c>
      <c r="C124">
        <v>23.547349589711299</v>
      </c>
      <c r="D124">
        <f t="shared" si="3"/>
        <v>1.4641541364564955E-4</v>
      </c>
      <c r="E124">
        <f t="shared" si="4"/>
        <v>2.0266679141899533</v>
      </c>
      <c r="F124">
        <f t="shared" si="5"/>
        <v>6829.8820124237172</v>
      </c>
    </row>
    <row r="125" spans="1:6" x14ac:dyDescent="0.25">
      <c r="A125">
        <v>122</v>
      </c>
      <c r="B125">
        <v>6.9308639545445402E-2</v>
      </c>
      <c r="C125">
        <v>23.547349589711299</v>
      </c>
      <c r="D125">
        <f t="shared" si="3"/>
        <v>1.4757506128168987E-4</v>
      </c>
      <c r="E125">
        <f t="shared" si="4"/>
        <v>2.0187788582553607</v>
      </c>
      <c r="F125">
        <f t="shared" si="5"/>
        <v>6776.2126697762942</v>
      </c>
    </row>
    <row r="126" spans="1:6" x14ac:dyDescent="0.25">
      <c r="A126">
        <v>123</v>
      </c>
      <c r="B126">
        <v>6.9853268152122006E-2</v>
      </c>
      <c r="C126">
        <v>23.547349589711299</v>
      </c>
      <c r="D126">
        <f t="shared" si="3"/>
        <v>1.487347089177304E-4</v>
      </c>
      <c r="E126">
        <f t="shared" si="4"/>
        <v>2.0109515526899462</v>
      </c>
      <c r="F126">
        <f t="shared" si="5"/>
        <v>6723.3802202358147</v>
      </c>
    </row>
    <row r="127" spans="1:6" x14ac:dyDescent="0.25">
      <c r="A127">
        <v>124</v>
      </c>
      <c r="B127">
        <v>7.0216330257666201E-2</v>
      </c>
      <c r="C127">
        <v>23.519819598498501</v>
      </c>
      <c r="D127">
        <f t="shared" si="3"/>
        <v>1.4950775702293254E-4</v>
      </c>
      <c r="E127">
        <f t="shared" si="4"/>
        <v>2.0057675167142568</v>
      </c>
      <c r="F127">
        <f t="shared" si="5"/>
        <v>6688.6161622143327</v>
      </c>
    </row>
    <row r="128" spans="1:6" x14ac:dyDescent="0.25">
      <c r="A128">
        <v>125</v>
      </c>
      <c r="B128">
        <v>7.0034799204894096E-2</v>
      </c>
      <c r="C128">
        <v>23.547349589711299</v>
      </c>
      <c r="D128">
        <f t="shared" si="3"/>
        <v>1.4912123297033147E-4</v>
      </c>
      <c r="E128">
        <f t="shared" si="4"/>
        <v>2.0083561754272381</v>
      </c>
      <c r="F128">
        <f t="shared" si="5"/>
        <v>6705.9531367941127</v>
      </c>
    </row>
    <row r="129" spans="1:6" x14ac:dyDescent="0.25">
      <c r="A129">
        <v>126</v>
      </c>
      <c r="B129">
        <v>6.9671737099349901E-2</v>
      </c>
      <c r="C129">
        <v>23.519819598498501</v>
      </c>
      <c r="D129">
        <f t="shared" si="3"/>
        <v>1.4834818486512933E-4</v>
      </c>
      <c r="E129">
        <f t="shared" si="4"/>
        <v>2.0135536834675092</v>
      </c>
      <c r="F129">
        <f t="shared" si="5"/>
        <v>6740.8981168805631</v>
      </c>
    </row>
    <row r="130" spans="1:6" x14ac:dyDescent="0.25">
      <c r="A130">
        <v>127</v>
      </c>
      <c r="B130">
        <v>6.9490170598217493E-2</v>
      </c>
      <c r="C130">
        <v>23.547349589711299</v>
      </c>
      <c r="D130">
        <f t="shared" si="3"/>
        <v>1.4796158533429091E-4</v>
      </c>
      <c r="E130">
        <f t="shared" si="4"/>
        <v>2.0161631131190876</v>
      </c>
      <c r="F130">
        <f t="shared" si="5"/>
        <v>6758.5109860825778</v>
      </c>
    </row>
    <row r="131" spans="1:6" x14ac:dyDescent="0.25">
      <c r="A131">
        <v>128</v>
      </c>
      <c r="B131">
        <v>6.9127108492673298E-2</v>
      </c>
      <c r="C131">
        <v>23.547349589711299</v>
      </c>
      <c r="D131">
        <f t="shared" si="3"/>
        <v>1.471885372290888E-4</v>
      </c>
      <c r="E131">
        <f t="shared" si="4"/>
        <v>2.0214014634623703</v>
      </c>
      <c r="F131">
        <f t="shared" si="5"/>
        <v>6794.007324385384</v>
      </c>
    </row>
    <row r="132" spans="1:6" x14ac:dyDescent="0.25">
      <c r="A132">
        <v>129</v>
      </c>
      <c r="B132">
        <v>6.8219417780452596E-2</v>
      </c>
      <c r="C132">
        <v>23.547349589711299</v>
      </c>
      <c r="D132">
        <f t="shared" si="3"/>
        <v>1.4525584148784634E-4</v>
      </c>
      <c r="E132">
        <f t="shared" si="4"/>
        <v>2.0346191829328202</v>
      </c>
      <c r="F132">
        <f t="shared" si="5"/>
        <v>6884.4047148607842</v>
      </c>
    </row>
    <row r="133" spans="1:6" x14ac:dyDescent="0.25">
      <c r="A133">
        <v>130</v>
      </c>
      <c r="B133">
        <v>6.8037851279320299E-2</v>
      </c>
      <c r="C133">
        <v>23.547349589711299</v>
      </c>
      <c r="D133">
        <f t="shared" ref="D133:D196" si="6">B133/$B$3*$J$1</f>
        <v>1.4486924195700817E-4</v>
      </c>
      <c r="E133">
        <f t="shared" ref="E133:E196" si="7">LN($J$1/D133)</f>
        <v>2.0372842386740686</v>
      </c>
      <c r="F133">
        <f t="shared" ref="F133:F196" si="8">1/D133</f>
        <v>6902.7765072227203</v>
      </c>
    </row>
    <row r="134" spans="1:6" x14ac:dyDescent="0.25">
      <c r="A134">
        <v>131</v>
      </c>
      <c r="B134">
        <v>6.7856320226548195E-2</v>
      </c>
      <c r="C134">
        <v>23.547349589711299</v>
      </c>
      <c r="D134">
        <f t="shared" si="6"/>
        <v>1.4448271790440709E-4</v>
      </c>
      <c r="E134">
        <f t="shared" si="7"/>
        <v>2.0399558935175</v>
      </c>
      <c r="F134">
        <f t="shared" si="8"/>
        <v>6921.2430005754859</v>
      </c>
    </row>
    <row r="135" spans="1:6" x14ac:dyDescent="0.25">
      <c r="A135">
        <v>132</v>
      </c>
      <c r="B135">
        <v>6.7674789173776104E-2</v>
      </c>
      <c r="C135">
        <v>23.574881102802699</v>
      </c>
      <c r="D135">
        <f t="shared" si="6"/>
        <v>1.4409619385180602E-4</v>
      </c>
      <c r="E135">
        <f t="shared" si="7"/>
        <v>2.0426347052254741</v>
      </c>
      <c r="F135">
        <f t="shared" si="8"/>
        <v>6939.808563080006</v>
      </c>
    </row>
    <row r="136" spans="1:6" x14ac:dyDescent="0.25">
      <c r="A136">
        <v>133</v>
      </c>
      <c r="B136">
        <v>6.7674789173776104E-2</v>
      </c>
      <c r="C136">
        <v>23.602403407972901</v>
      </c>
      <c r="D136">
        <f t="shared" si="6"/>
        <v>1.4409619385180602E-4</v>
      </c>
      <c r="E136">
        <f t="shared" si="7"/>
        <v>2.0426347052254741</v>
      </c>
      <c r="F136">
        <f t="shared" si="8"/>
        <v>6939.808563080006</v>
      </c>
    </row>
    <row r="137" spans="1:6" x14ac:dyDescent="0.25">
      <c r="A137">
        <v>134</v>
      </c>
      <c r="B137">
        <v>6.7856320226548195E-2</v>
      </c>
      <c r="C137">
        <v>23.574881102802699</v>
      </c>
      <c r="D137">
        <f t="shared" si="6"/>
        <v>1.4448271790440709E-4</v>
      </c>
      <c r="E137">
        <f t="shared" si="7"/>
        <v>2.0399558935175</v>
      </c>
      <c r="F137">
        <f t="shared" si="8"/>
        <v>6921.2430005754859</v>
      </c>
    </row>
    <row r="138" spans="1:6" x14ac:dyDescent="0.25">
      <c r="A138">
        <v>135</v>
      </c>
      <c r="B138">
        <v>6.7856320226548195E-2</v>
      </c>
      <c r="C138">
        <v>23.574881102802699</v>
      </c>
      <c r="D138">
        <f t="shared" si="6"/>
        <v>1.4448271790440709E-4</v>
      </c>
      <c r="E138">
        <f t="shared" si="7"/>
        <v>2.0399558935175</v>
      </c>
      <c r="F138">
        <f t="shared" si="8"/>
        <v>6921.2430005754859</v>
      </c>
    </row>
    <row r="139" spans="1:6" x14ac:dyDescent="0.25">
      <c r="A139">
        <v>136</v>
      </c>
      <c r="B139">
        <v>6.7674789173776104E-2</v>
      </c>
      <c r="C139">
        <v>23.574881102802699</v>
      </c>
      <c r="D139">
        <f t="shared" si="6"/>
        <v>1.4409619385180602E-4</v>
      </c>
      <c r="E139">
        <f t="shared" si="7"/>
        <v>2.0426347052254741</v>
      </c>
      <c r="F139">
        <f t="shared" si="8"/>
        <v>6939.808563080006</v>
      </c>
    </row>
    <row r="140" spans="1:6" x14ac:dyDescent="0.25">
      <c r="A140">
        <v>137</v>
      </c>
      <c r="B140">
        <v>6.7856320226548195E-2</v>
      </c>
      <c r="C140">
        <v>23.574881102802699</v>
      </c>
      <c r="D140">
        <f t="shared" si="6"/>
        <v>1.4448271790440709E-4</v>
      </c>
      <c r="E140">
        <f t="shared" si="7"/>
        <v>2.0399558935175</v>
      </c>
      <c r="F140">
        <f t="shared" si="8"/>
        <v>6921.2430005754859</v>
      </c>
    </row>
    <row r="141" spans="1:6" x14ac:dyDescent="0.25">
      <c r="A141">
        <v>138</v>
      </c>
      <c r="B141">
        <v>6.7493258121003999E-2</v>
      </c>
      <c r="C141">
        <v>23.574881102802699</v>
      </c>
      <c r="D141">
        <f t="shared" si="6"/>
        <v>1.4370966979920498E-4</v>
      </c>
      <c r="E141">
        <f t="shared" si="7"/>
        <v>2.0453207122448132</v>
      </c>
      <c r="F141">
        <f t="shared" si="8"/>
        <v>6958.4739941106745</v>
      </c>
    </row>
    <row r="142" spans="1:6" x14ac:dyDescent="0.25">
      <c r="A142">
        <v>139</v>
      </c>
      <c r="B142">
        <v>6.7674789173776104E-2</v>
      </c>
      <c r="C142">
        <v>23.574881102802699</v>
      </c>
      <c r="D142">
        <f t="shared" si="6"/>
        <v>1.4409619385180602E-4</v>
      </c>
      <c r="E142">
        <f t="shared" si="7"/>
        <v>2.0426347052254741</v>
      </c>
      <c r="F142">
        <f t="shared" si="8"/>
        <v>6939.808563080006</v>
      </c>
    </row>
    <row r="143" spans="1:6" x14ac:dyDescent="0.25">
      <c r="A143">
        <v>140</v>
      </c>
      <c r="B143">
        <v>6.7674789173776104E-2</v>
      </c>
      <c r="C143">
        <v>23.574881102802699</v>
      </c>
      <c r="D143">
        <f t="shared" si="6"/>
        <v>1.4409619385180602E-4</v>
      </c>
      <c r="E143">
        <f t="shared" si="7"/>
        <v>2.0426347052254741</v>
      </c>
      <c r="F143">
        <f t="shared" si="8"/>
        <v>6939.808563080006</v>
      </c>
    </row>
    <row r="144" spans="1:6" x14ac:dyDescent="0.25">
      <c r="A144">
        <v>141</v>
      </c>
      <c r="B144">
        <v>6.7856320226548195E-2</v>
      </c>
      <c r="C144">
        <v>23.547349589711299</v>
      </c>
      <c r="D144">
        <f t="shared" si="6"/>
        <v>1.4448271790440709E-4</v>
      </c>
      <c r="E144">
        <f t="shared" si="7"/>
        <v>2.0399558935175</v>
      </c>
      <c r="F144">
        <f t="shared" si="8"/>
        <v>6921.2430005754859</v>
      </c>
    </row>
    <row r="145" spans="1:6" x14ac:dyDescent="0.25">
      <c r="A145">
        <v>142</v>
      </c>
      <c r="B145">
        <v>6.7856320226548195E-2</v>
      </c>
      <c r="C145">
        <v>23.574881102802699</v>
      </c>
      <c r="D145">
        <f t="shared" si="6"/>
        <v>1.4448271790440709E-4</v>
      </c>
      <c r="E145">
        <f t="shared" si="7"/>
        <v>2.0399558935175</v>
      </c>
      <c r="F145">
        <f t="shared" si="8"/>
        <v>6921.2430005754859</v>
      </c>
    </row>
    <row r="146" spans="1:6" x14ac:dyDescent="0.25">
      <c r="A146">
        <v>143</v>
      </c>
      <c r="B146">
        <v>6.7856320226548195E-2</v>
      </c>
      <c r="C146">
        <v>23.574881102802699</v>
      </c>
      <c r="D146">
        <f t="shared" si="6"/>
        <v>1.4448271790440709E-4</v>
      </c>
      <c r="E146">
        <f t="shared" si="7"/>
        <v>2.0399558935175</v>
      </c>
      <c r="F146">
        <f t="shared" si="8"/>
        <v>6921.2430005754859</v>
      </c>
    </row>
    <row r="147" spans="1:6" x14ac:dyDescent="0.25">
      <c r="A147">
        <v>144</v>
      </c>
      <c r="B147">
        <v>6.7674789173776104E-2</v>
      </c>
      <c r="C147">
        <v>23.547349589711299</v>
      </c>
      <c r="D147">
        <f t="shared" si="6"/>
        <v>1.4409619385180602E-4</v>
      </c>
      <c r="E147">
        <f t="shared" si="7"/>
        <v>2.0426347052254741</v>
      </c>
      <c r="F147">
        <f t="shared" si="8"/>
        <v>6939.808563080006</v>
      </c>
    </row>
    <row r="148" spans="1:6" x14ac:dyDescent="0.25">
      <c r="A148">
        <v>145</v>
      </c>
      <c r="B148">
        <v>6.7674789173776104E-2</v>
      </c>
      <c r="C148">
        <v>23.547349589711299</v>
      </c>
      <c r="D148">
        <f t="shared" si="6"/>
        <v>1.4409619385180602E-4</v>
      </c>
      <c r="E148">
        <f t="shared" si="7"/>
        <v>2.0426347052254741</v>
      </c>
      <c r="F148">
        <f t="shared" si="8"/>
        <v>6939.808563080006</v>
      </c>
    </row>
    <row r="149" spans="1:6" x14ac:dyDescent="0.25">
      <c r="A149">
        <v>146</v>
      </c>
      <c r="B149">
        <v>6.7493258121003999E-2</v>
      </c>
      <c r="C149">
        <v>23.547349589711299</v>
      </c>
      <c r="D149">
        <f t="shared" si="6"/>
        <v>1.4370966979920498E-4</v>
      </c>
      <c r="E149">
        <f t="shared" si="7"/>
        <v>2.0453207122448132</v>
      </c>
      <c r="F149">
        <f t="shared" si="8"/>
        <v>6958.4739941106745</v>
      </c>
    </row>
    <row r="150" spans="1:6" x14ac:dyDescent="0.25">
      <c r="A150">
        <v>147</v>
      </c>
      <c r="B150">
        <v>6.7856320226548195E-2</v>
      </c>
      <c r="C150">
        <v>23.547349589711299</v>
      </c>
      <c r="D150">
        <f t="shared" si="6"/>
        <v>1.4448271790440709E-4</v>
      </c>
      <c r="E150">
        <f t="shared" si="7"/>
        <v>2.0399558935175</v>
      </c>
      <c r="F150">
        <f t="shared" si="8"/>
        <v>6921.2430005754859</v>
      </c>
    </row>
    <row r="151" spans="1:6" x14ac:dyDescent="0.25">
      <c r="A151">
        <v>148</v>
      </c>
      <c r="B151">
        <v>6.7674789173776104E-2</v>
      </c>
      <c r="C151">
        <v>23.547349589711299</v>
      </c>
      <c r="D151">
        <f t="shared" si="6"/>
        <v>1.4409619385180602E-4</v>
      </c>
      <c r="E151">
        <f t="shared" si="7"/>
        <v>2.0426347052254741</v>
      </c>
      <c r="F151">
        <f t="shared" si="8"/>
        <v>6939.808563080006</v>
      </c>
    </row>
    <row r="152" spans="1:6" x14ac:dyDescent="0.25">
      <c r="A152">
        <v>149</v>
      </c>
      <c r="B152">
        <v>6.7493258121003999E-2</v>
      </c>
      <c r="C152">
        <v>23.547349589711299</v>
      </c>
      <c r="D152">
        <f t="shared" si="6"/>
        <v>1.4370966979920498E-4</v>
      </c>
      <c r="E152">
        <f t="shared" si="7"/>
        <v>2.0453207122448132</v>
      </c>
      <c r="F152">
        <f t="shared" si="8"/>
        <v>6958.4739941106745</v>
      </c>
    </row>
    <row r="153" spans="1:6" x14ac:dyDescent="0.25">
      <c r="A153">
        <v>150</v>
      </c>
      <c r="B153">
        <v>6.7674789173776104E-2</v>
      </c>
      <c r="C153">
        <v>23.547349589711299</v>
      </c>
      <c r="D153">
        <f t="shared" si="6"/>
        <v>1.4409619385180602E-4</v>
      </c>
      <c r="E153">
        <f t="shared" si="7"/>
        <v>2.0426347052254741</v>
      </c>
      <c r="F153">
        <f t="shared" si="8"/>
        <v>6939.808563080006</v>
      </c>
    </row>
    <row r="154" spans="1:6" x14ac:dyDescent="0.25">
      <c r="A154">
        <v>151</v>
      </c>
      <c r="B154">
        <v>6.7674789173776104E-2</v>
      </c>
      <c r="C154">
        <v>23.519819598498501</v>
      </c>
      <c r="D154">
        <f t="shared" si="6"/>
        <v>1.4409619385180602E-4</v>
      </c>
      <c r="E154">
        <f t="shared" si="7"/>
        <v>2.0426347052254741</v>
      </c>
      <c r="F154">
        <f t="shared" si="8"/>
        <v>6939.808563080006</v>
      </c>
    </row>
    <row r="155" spans="1:6" x14ac:dyDescent="0.25">
      <c r="A155">
        <v>152</v>
      </c>
      <c r="B155">
        <v>6.7493258121003999E-2</v>
      </c>
      <c r="C155">
        <v>23.547349589711299</v>
      </c>
      <c r="D155">
        <f t="shared" si="6"/>
        <v>1.4370966979920498E-4</v>
      </c>
      <c r="E155">
        <f t="shared" si="7"/>
        <v>2.0453207122448132</v>
      </c>
      <c r="F155">
        <f t="shared" si="8"/>
        <v>6958.4739941106745</v>
      </c>
    </row>
    <row r="156" spans="1:6" x14ac:dyDescent="0.25">
      <c r="A156">
        <v>153</v>
      </c>
      <c r="B156">
        <v>6.7311691619871605E-2</v>
      </c>
      <c r="C156">
        <v>23.547349589711299</v>
      </c>
      <c r="D156">
        <f t="shared" si="6"/>
        <v>1.4332307026836662E-4</v>
      </c>
      <c r="E156">
        <f t="shared" si="7"/>
        <v>2.0480144799629039</v>
      </c>
      <c r="F156">
        <f t="shared" si="8"/>
        <v>6977.2437760895064</v>
      </c>
    </row>
    <row r="157" spans="1:6" x14ac:dyDescent="0.25">
      <c r="A157">
        <v>154</v>
      </c>
      <c r="B157">
        <v>6.7493258121003999E-2</v>
      </c>
      <c r="C157">
        <v>23.547349589711299</v>
      </c>
      <c r="D157">
        <f t="shared" si="6"/>
        <v>1.4370966979920498E-4</v>
      </c>
      <c r="E157">
        <f t="shared" si="7"/>
        <v>2.0453207122448132</v>
      </c>
      <c r="F157">
        <f t="shared" si="8"/>
        <v>6958.4739941106745</v>
      </c>
    </row>
    <row r="158" spans="1:6" x14ac:dyDescent="0.25">
      <c r="A158">
        <v>155</v>
      </c>
      <c r="B158">
        <v>6.7674789173776104E-2</v>
      </c>
      <c r="C158">
        <v>23.547349589711299</v>
      </c>
      <c r="D158">
        <f t="shared" si="6"/>
        <v>1.4409619385180602E-4</v>
      </c>
      <c r="E158">
        <f t="shared" si="7"/>
        <v>2.0426347052254741</v>
      </c>
      <c r="F158">
        <f t="shared" si="8"/>
        <v>6939.808563080006</v>
      </c>
    </row>
    <row r="159" spans="1:6" x14ac:dyDescent="0.25">
      <c r="A159">
        <v>156</v>
      </c>
      <c r="B159">
        <v>6.7493258121003999E-2</v>
      </c>
      <c r="C159">
        <v>23.547349589711299</v>
      </c>
      <c r="D159">
        <f t="shared" si="6"/>
        <v>1.4370966979920498E-4</v>
      </c>
      <c r="E159">
        <f t="shared" si="7"/>
        <v>2.0453207122448132</v>
      </c>
      <c r="F159">
        <f t="shared" si="8"/>
        <v>6958.4739941106745</v>
      </c>
    </row>
    <row r="160" spans="1:6" x14ac:dyDescent="0.25">
      <c r="A160">
        <v>157</v>
      </c>
      <c r="B160">
        <v>6.7493258121003999E-2</v>
      </c>
      <c r="C160">
        <v>23.547349589711299</v>
      </c>
      <c r="D160">
        <f t="shared" si="6"/>
        <v>1.4370966979920498E-4</v>
      </c>
      <c r="E160">
        <f t="shared" si="7"/>
        <v>2.0453207122448132</v>
      </c>
      <c r="F160">
        <f t="shared" si="8"/>
        <v>6958.4739941106745</v>
      </c>
    </row>
    <row r="161" spans="1:6" x14ac:dyDescent="0.25">
      <c r="A161">
        <v>158</v>
      </c>
      <c r="B161">
        <v>6.7493258121003999E-2</v>
      </c>
      <c r="C161">
        <v>23.547349589711299</v>
      </c>
      <c r="D161">
        <f t="shared" si="6"/>
        <v>1.4370966979920498E-4</v>
      </c>
      <c r="E161">
        <f t="shared" si="7"/>
        <v>2.0453207122448132</v>
      </c>
      <c r="F161">
        <f t="shared" si="8"/>
        <v>6958.4739941106745</v>
      </c>
    </row>
    <row r="162" spans="1:6" x14ac:dyDescent="0.25">
      <c r="A162">
        <v>159</v>
      </c>
      <c r="B162">
        <v>6.7493258121003999E-2</v>
      </c>
      <c r="C162">
        <v>23.547349589711299</v>
      </c>
      <c r="D162">
        <f t="shared" si="6"/>
        <v>1.4370966979920498E-4</v>
      </c>
      <c r="E162">
        <f t="shared" si="7"/>
        <v>2.0453207122448132</v>
      </c>
      <c r="F162">
        <f t="shared" si="8"/>
        <v>6958.4739941106745</v>
      </c>
    </row>
    <row r="163" spans="1:6" x14ac:dyDescent="0.25">
      <c r="A163">
        <v>160</v>
      </c>
      <c r="B163">
        <v>6.7311691619871605E-2</v>
      </c>
      <c r="C163">
        <v>23.547349589711299</v>
      </c>
      <c r="D163">
        <f t="shared" si="6"/>
        <v>1.4332307026836662E-4</v>
      </c>
      <c r="E163">
        <f t="shared" si="7"/>
        <v>2.0480144799629039</v>
      </c>
      <c r="F163">
        <f t="shared" si="8"/>
        <v>6977.2437760895064</v>
      </c>
    </row>
    <row r="164" spans="1:6" x14ac:dyDescent="0.25">
      <c r="A164">
        <v>161</v>
      </c>
      <c r="B164">
        <v>6.7493258121003999E-2</v>
      </c>
      <c r="C164">
        <v>23.547349589711299</v>
      </c>
      <c r="D164">
        <f t="shared" si="6"/>
        <v>1.4370966979920498E-4</v>
      </c>
      <c r="E164">
        <f t="shared" si="7"/>
        <v>2.0453207122448132</v>
      </c>
      <c r="F164">
        <f t="shared" si="8"/>
        <v>6958.4739941106745</v>
      </c>
    </row>
    <row r="165" spans="1:6" x14ac:dyDescent="0.25">
      <c r="A165">
        <v>162</v>
      </c>
      <c r="B165">
        <v>6.7856320226548195E-2</v>
      </c>
      <c r="C165">
        <v>23.602403407972901</v>
      </c>
      <c r="D165">
        <f t="shared" si="6"/>
        <v>1.4448271790440709E-4</v>
      </c>
      <c r="E165">
        <f t="shared" si="7"/>
        <v>2.0399558935175</v>
      </c>
      <c r="F165">
        <f t="shared" si="8"/>
        <v>6921.2430005754859</v>
      </c>
    </row>
    <row r="166" spans="1:6" x14ac:dyDescent="0.25">
      <c r="A166">
        <v>163</v>
      </c>
      <c r="B166">
        <v>6.8037851279320299E-2</v>
      </c>
      <c r="C166">
        <v>23.574881102802699</v>
      </c>
      <c r="D166">
        <f t="shared" si="6"/>
        <v>1.4486924195700817E-4</v>
      </c>
      <c r="E166">
        <f t="shared" si="7"/>
        <v>2.0372842386740686</v>
      </c>
      <c r="F166">
        <f t="shared" si="8"/>
        <v>6902.7765072227203</v>
      </c>
    </row>
    <row r="167" spans="1:6" x14ac:dyDescent="0.25">
      <c r="A167">
        <v>164</v>
      </c>
      <c r="B167">
        <v>6.7856320226548195E-2</v>
      </c>
      <c r="C167">
        <v>23.574881102802699</v>
      </c>
      <c r="D167">
        <f t="shared" si="6"/>
        <v>1.4448271790440709E-4</v>
      </c>
      <c r="E167">
        <f t="shared" si="7"/>
        <v>2.0399558935175</v>
      </c>
      <c r="F167">
        <f t="shared" si="8"/>
        <v>6921.2430005754859</v>
      </c>
    </row>
    <row r="168" spans="1:6" x14ac:dyDescent="0.25">
      <c r="A168">
        <v>165</v>
      </c>
      <c r="B168">
        <v>6.7856320226548195E-2</v>
      </c>
      <c r="C168">
        <v>23.657436603103601</v>
      </c>
      <c r="D168">
        <f t="shared" si="6"/>
        <v>1.4448271790440709E-4</v>
      </c>
      <c r="E168">
        <f t="shared" si="7"/>
        <v>2.0399558935175</v>
      </c>
      <c r="F168">
        <f t="shared" si="8"/>
        <v>6921.2430005754859</v>
      </c>
    </row>
    <row r="169" spans="1:6" x14ac:dyDescent="0.25">
      <c r="A169">
        <v>166</v>
      </c>
      <c r="B169">
        <v>6.7674789173776104E-2</v>
      </c>
      <c r="C169">
        <v>23.574881102802699</v>
      </c>
      <c r="D169">
        <f t="shared" si="6"/>
        <v>1.4409619385180602E-4</v>
      </c>
      <c r="E169">
        <f t="shared" si="7"/>
        <v>2.0426347052254741</v>
      </c>
      <c r="F169">
        <f t="shared" si="8"/>
        <v>6939.808563080006</v>
      </c>
    </row>
    <row r="170" spans="1:6" x14ac:dyDescent="0.25">
      <c r="A170">
        <v>167</v>
      </c>
      <c r="B170">
        <v>6.8037851279320299E-2</v>
      </c>
      <c r="C170">
        <v>23.574881102802699</v>
      </c>
      <c r="D170">
        <f t="shared" si="6"/>
        <v>1.4486924195700817E-4</v>
      </c>
      <c r="E170">
        <f t="shared" si="7"/>
        <v>2.0372842386740686</v>
      </c>
      <c r="F170">
        <f t="shared" si="8"/>
        <v>6902.7765072227203</v>
      </c>
    </row>
    <row r="171" spans="1:6" x14ac:dyDescent="0.25">
      <c r="A171">
        <v>168</v>
      </c>
      <c r="B171">
        <v>6.7856320226548195E-2</v>
      </c>
      <c r="C171">
        <v>23.574881102802699</v>
      </c>
      <c r="D171">
        <f t="shared" si="6"/>
        <v>1.4448271790440709E-4</v>
      </c>
      <c r="E171">
        <f t="shared" si="7"/>
        <v>2.0399558935175</v>
      </c>
      <c r="F171">
        <f t="shared" si="8"/>
        <v>6921.2430005754859</v>
      </c>
    </row>
    <row r="172" spans="1:6" x14ac:dyDescent="0.25">
      <c r="A172">
        <v>169</v>
      </c>
      <c r="B172">
        <v>6.7674789173776104E-2</v>
      </c>
      <c r="C172">
        <v>23.547349589711299</v>
      </c>
      <c r="D172">
        <f t="shared" si="6"/>
        <v>1.4409619385180602E-4</v>
      </c>
      <c r="E172">
        <f t="shared" si="7"/>
        <v>2.0426347052254741</v>
      </c>
      <c r="F172">
        <f t="shared" si="8"/>
        <v>6939.808563080006</v>
      </c>
    </row>
    <row r="173" spans="1:6" x14ac:dyDescent="0.25">
      <c r="A173">
        <v>170</v>
      </c>
      <c r="B173">
        <v>6.7674789173776104E-2</v>
      </c>
      <c r="C173">
        <v>23.547349589711299</v>
      </c>
      <c r="D173">
        <f t="shared" si="6"/>
        <v>1.4409619385180602E-4</v>
      </c>
      <c r="E173">
        <f t="shared" si="7"/>
        <v>2.0426347052254741</v>
      </c>
      <c r="F173">
        <f t="shared" si="8"/>
        <v>6939.808563080006</v>
      </c>
    </row>
    <row r="174" spans="1:6" x14ac:dyDescent="0.25">
      <c r="A174">
        <v>171</v>
      </c>
      <c r="B174">
        <v>6.7856320226548195E-2</v>
      </c>
      <c r="C174">
        <v>23.574881102802699</v>
      </c>
      <c r="D174">
        <f t="shared" si="6"/>
        <v>1.4448271790440709E-4</v>
      </c>
      <c r="E174">
        <f t="shared" si="7"/>
        <v>2.0399558935175</v>
      </c>
      <c r="F174">
        <f t="shared" si="8"/>
        <v>6921.2430005754859</v>
      </c>
    </row>
    <row r="175" spans="1:6" x14ac:dyDescent="0.25">
      <c r="A175">
        <v>172</v>
      </c>
      <c r="B175">
        <v>6.7674789173776104E-2</v>
      </c>
      <c r="C175">
        <v>23.574881102802699</v>
      </c>
      <c r="D175">
        <f t="shared" si="6"/>
        <v>1.4409619385180602E-4</v>
      </c>
      <c r="E175">
        <f t="shared" si="7"/>
        <v>2.0426347052254741</v>
      </c>
      <c r="F175">
        <f t="shared" si="8"/>
        <v>6939.808563080006</v>
      </c>
    </row>
    <row r="176" spans="1:6" x14ac:dyDescent="0.25">
      <c r="A176">
        <v>173</v>
      </c>
      <c r="B176">
        <v>6.7674789173776104E-2</v>
      </c>
      <c r="C176">
        <v>23.574881102802699</v>
      </c>
      <c r="D176">
        <f t="shared" si="6"/>
        <v>1.4409619385180602E-4</v>
      </c>
      <c r="E176">
        <f t="shared" si="7"/>
        <v>2.0426347052254741</v>
      </c>
      <c r="F176">
        <f t="shared" si="8"/>
        <v>6939.808563080006</v>
      </c>
    </row>
    <row r="177" spans="1:6" x14ac:dyDescent="0.25">
      <c r="A177">
        <v>174</v>
      </c>
      <c r="B177">
        <v>6.7674789173776104E-2</v>
      </c>
      <c r="C177">
        <v>23.574881102802699</v>
      </c>
      <c r="D177">
        <f t="shared" si="6"/>
        <v>1.4409619385180602E-4</v>
      </c>
      <c r="E177">
        <f t="shared" si="7"/>
        <v>2.0426347052254741</v>
      </c>
      <c r="F177">
        <f t="shared" si="8"/>
        <v>6939.808563080006</v>
      </c>
    </row>
    <row r="178" spans="1:6" x14ac:dyDescent="0.25">
      <c r="A178">
        <v>175</v>
      </c>
      <c r="B178">
        <v>6.7674789173776104E-2</v>
      </c>
      <c r="C178">
        <v>23.574881102802699</v>
      </c>
      <c r="D178">
        <f t="shared" si="6"/>
        <v>1.4409619385180602E-4</v>
      </c>
      <c r="E178">
        <f t="shared" si="7"/>
        <v>2.0426347052254741</v>
      </c>
      <c r="F178">
        <f t="shared" si="8"/>
        <v>6939.808563080006</v>
      </c>
    </row>
    <row r="179" spans="1:6" x14ac:dyDescent="0.25">
      <c r="A179">
        <v>176</v>
      </c>
      <c r="B179">
        <v>6.7856320226548195E-2</v>
      </c>
      <c r="C179">
        <v>23.574881102802699</v>
      </c>
      <c r="D179">
        <f t="shared" si="6"/>
        <v>1.4448271790440709E-4</v>
      </c>
      <c r="E179">
        <f t="shared" si="7"/>
        <v>2.0399558935175</v>
      </c>
      <c r="F179">
        <f t="shared" si="8"/>
        <v>6921.2430005754859</v>
      </c>
    </row>
    <row r="180" spans="1:6" x14ac:dyDescent="0.25">
      <c r="A180">
        <v>177</v>
      </c>
      <c r="B180">
        <v>6.7674789173776104E-2</v>
      </c>
      <c r="C180">
        <v>23.574881102802699</v>
      </c>
      <c r="D180">
        <f t="shared" si="6"/>
        <v>1.4409619385180602E-4</v>
      </c>
      <c r="E180">
        <f t="shared" si="7"/>
        <v>2.0426347052254741</v>
      </c>
      <c r="F180">
        <f t="shared" si="8"/>
        <v>6939.808563080006</v>
      </c>
    </row>
    <row r="181" spans="1:6" x14ac:dyDescent="0.25">
      <c r="A181">
        <v>178</v>
      </c>
      <c r="B181">
        <v>6.7493258121003999E-2</v>
      </c>
      <c r="C181">
        <v>23.574881102802699</v>
      </c>
      <c r="D181">
        <f t="shared" si="6"/>
        <v>1.4370966979920498E-4</v>
      </c>
      <c r="E181">
        <f t="shared" si="7"/>
        <v>2.0453207122448132</v>
      </c>
      <c r="F181">
        <f t="shared" si="8"/>
        <v>6958.4739941106745</v>
      </c>
    </row>
    <row r="182" spans="1:6" x14ac:dyDescent="0.25">
      <c r="A182">
        <v>179</v>
      </c>
      <c r="B182">
        <v>6.7493258121003999E-2</v>
      </c>
      <c r="C182">
        <v>23.574881102802699</v>
      </c>
      <c r="D182">
        <f t="shared" si="6"/>
        <v>1.4370966979920498E-4</v>
      </c>
      <c r="E182">
        <f t="shared" si="7"/>
        <v>2.0453207122448132</v>
      </c>
      <c r="F182">
        <f t="shared" si="8"/>
        <v>6958.4739941106745</v>
      </c>
    </row>
    <row r="183" spans="1:6" x14ac:dyDescent="0.25">
      <c r="A183">
        <v>180</v>
      </c>
      <c r="B183">
        <v>6.7493258121003999E-2</v>
      </c>
      <c r="C183">
        <v>23.547349589711299</v>
      </c>
      <c r="D183">
        <f t="shared" si="6"/>
        <v>1.4370966979920498E-4</v>
      </c>
      <c r="E183">
        <f t="shared" si="7"/>
        <v>2.0453207122448132</v>
      </c>
      <c r="F183">
        <f t="shared" si="8"/>
        <v>6958.4739941106745</v>
      </c>
    </row>
    <row r="184" spans="1:6" x14ac:dyDescent="0.25">
      <c r="A184">
        <v>181</v>
      </c>
      <c r="B184">
        <v>6.7674789173776104E-2</v>
      </c>
      <c r="C184">
        <v>23.574881102802699</v>
      </c>
      <c r="D184">
        <f t="shared" si="6"/>
        <v>1.4409619385180602E-4</v>
      </c>
      <c r="E184">
        <f t="shared" si="7"/>
        <v>2.0426347052254741</v>
      </c>
      <c r="F184">
        <f t="shared" si="8"/>
        <v>6939.808563080006</v>
      </c>
    </row>
    <row r="185" spans="1:6" x14ac:dyDescent="0.25">
      <c r="A185">
        <v>182</v>
      </c>
      <c r="B185">
        <v>6.7493258121003999E-2</v>
      </c>
      <c r="C185">
        <v>23.574881102802699</v>
      </c>
      <c r="D185">
        <f t="shared" si="6"/>
        <v>1.4370966979920498E-4</v>
      </c>
      <c r="E185">
        <f t="shared" si="7"/>
        <v>2.0453207122448132</v>
      </c>
      <c r="F185">
        <f t="shared" si="8"/>
        <v>6958.4739941106745</v>
      </c>
    </row>
    <row r="186" spans="1:6" x14ac:dyDescent="0.25">
      <c r="A186">
        <v>183</v>
      </c>
      <c r="B186">
        <v>6.7856320226548195E-2</v>
      </c>
      <c r="C186">
        <v>23.574881102802699</v>
      </c>
      <c r="D186">
        <f t="shared" si="6"/>
        <v>1.4448271790440709E-4</v>
      </c>
      <c r="E186">
        <f t="shared" si="7"/>
        <v>2.0399558935175</v>
      </c>
      <c r="F186">
        <f t="shared" si="8"/>
        <v>6921.2430005754859</v>
      </c>
    </row>
    <row r="187" spans="1:6" x14ac:dyDescent="0.25">
      <c r="A187">
        <v>184</v>
      </c>
      <c r="B187">
        <v>6.7856320226548195E-2</v>
      </c>
      <c r="C187">
        <v>23.574881102802699</v>
      </c>
      <c r="D187">
        <f t="shared" si="6"/>
        <v>1.4448271790440709E-4</v>
      </c>
      <c r="E187">
        <f t="shared" si="7"/>
        <v>2.0399558935175</v>
      </c>
      <c r="F187">
        <f t="shared" si="8"/>
        <v>6921.2430005754859</v>
      </c>
    </row>
    <row r="188" spans="1:6" x14ac:dyDescent="0.25">
      <c r="A188">
        <v>185</v>
      </c>
      <c r="B188">
        <v>6.7856320226548195E-2</v>
      </c>
      <c r="C188">
        <v>23.574881102802699</v>
      </c>
      <c r="D188">
        <f t="shared" si="6"/>
        <v>1.4448271790440709E-4</v>
      </c>
      <c r="E188">
        <f t="shared" si="7"/>
        <v>2.0399558935175</v>
      </c>
      <c r="F188">
        <f t="shared" si="8"/>
        <v>6921.2430005754859</v>
      </c>
    </row>
    <row r="189" spans="1:6" x14ac:dyDescent="0.25">
      <c r="A189">
        <v>186</v>
      </c>
      <c r="B189">
        <v>6.7856320226548195E-2</v>
      </c>
      <c r="C189">
        <v>23.574881102802699</v>
      </c>
      <c r="D189">
        <f t="shared" si="6"/>
        <v>1.4448271790440709E-4</v>
      </c>
      <c r="E189">
        <f t="shared" si="7"/>
        <v>2.0399558935175</v>
      </c>
      <c r="F189">
        <f t="shared" si="8"/>
        <v>6921.2430005754859</v>
      </c>
    </row>
    <row r="190" spans="1:6" x14ac:dyDescent="0.25">
      <c r="A190">
        <v>187</v>
      </c>
      <c r="B190">
        <v>6.7856320226548195E-2</v>
      </c>
      <c r="C190">
        <v>23.547349589711299</v>
      </c>
      <c r="D190">
        <f t="shared" si="6"/>
        <v>1.4448271790440709E-4</v>
      </c>
      <c r="E190">
        <f t="shared" si="7"/>
        <v>2.0399558935175</v>
      </c>
      <c r="F190">
        <f t="shared" si="8"/>
        <v>6921.2430005754859</v>
      </c>
    </row>
    <row r="191" spans="1:6" x14ac:dyDescent="0.25">
      <c r="A191">
        <v>188</v>
      </c>
      <c r="B191">
        <v>6.7856320226548195E-2</v>
      </c>
      <c r="C191">
        <v>23.574881102802699</v>
      </c>
      <c r="D191">
        <f t="shared" si="6"/>
        <v>1.4448271790440709E-4</v>
      </c>
      <c r="E191">
        <f t="shared" si="7"/>
        <v>2.0399558935175</v>
      </c>
      <c r="F191">
        <f t="shared" si="8"/>
        <v>6921.2430005754859</v>
      </c>
    </row>
    <row r="192" spans="1:6" x14ac:dyDescent="0.25">
      <c r="A192">
        <v>189</v>
      </c>
      <c r="B192">
        <v>6.7856320226548195E-2</v>
      </c>
      <c r="C192">
        <v>23.547349589711299</v>
      </c>
      <c r="D192">
        <f t="shared" si="6"/>
        <v>1.4448271790440709E-4</v>
      </c>
      <c r="E192">
        <f t="shared" si="7"/>
        <v>2.0399558935175</v>
      </c>
      <c r="F192">
        <f t="shared" si="8"/>
        <v>6921.2430005754859</v>
      </c>
    </row>
    <row r="193" spans="1:6" x14ac:dyDescent="0.25">
      <c r="A193">
        <v>190</v>
      </c>
      <c r="B193">
        <v>6.7674789173776104E-2</v>
      </c>
      <c r="C193">
        <v>23.574881102802699</v>
      </c>
      <c r="D193">
        <f t="shared" si="6"/>
        <v>1.4409619385180602E-4</v>
      </c>
      <c r="E193">
        <f t="shared" si="7"/>
        <v>2.0426347052254741</v>
      </c>
      <c r="F193">
        <f t="shared" si="8"/>
        <v>6939.808563080006</v>
      </c>
    </row>
    <row r="194" spans="1:6" x14ac:dyDescent="0.25">
      <c r="A194">
        <v>191</v>
      </c>
      <c r="B194">
        <v>6.7674789173776104E-2</v>
      </c>
      <c r="C194">
        <v>23.547349589711299</v>
      </c>
      <c r="D194">
        <f t="shared" si="6"/>
        <v>1.4409619385180602E-4</v>
      </c>
      <c r="E194">
        <f t="shared" si="7"/>
        <v>2.0426347052254741</v>
      </c>
      <c r="F194">
        <f t="shared" si="8"/>
        <v>6939.808563080006</v>
      </c>
    </row>
    <row r="195" spans="1:6" x14ac:dyDescent="0.25">
      <c r="A195">
        <v>192</v>
      </c>
      <c r="B195">
        <v>6.7856320226548195E-2</v>
      </c>
      <c r="C195">
        <v>23.547349589711299</v>
      </c>
      <c r="D195">
        <f t="shared" si="6"/>
        <v>1.4448271790440709E-4</v>
      </c>
      <c r="E195">
        <f t="shared" si="7"/>
        <v>2.0399558935175</v>
      </c>
      <c r="F195">
        <f t="shared" si="8"/>
        <v>6921.2430005754859</v>
      </c>
    </row>
    <row r="196" spans="1:6" x14ac:dyDescent="0.25">
      <c r="A196">
        <v>193</v>
      </c>
      <c r="B196">
        <v>6.7674789173776104E-2</v>
      </c>
      <c r="C196">
        <v>23.547349589711299</v>
      </c>
      <c r="D196">
        <f t="shared" si="6"/>
        <v>1.4409619385180602E-4</v>
      </c>
      <c r="E196">
        <f t="shared" si="7"/>
        <v>2.0426347052254741</v>
      </c>
      <c r="F196">
        <f t="shared" si="8"/>
        <v>6939.808563080006</v>
      </c>
    </row>
    <row r="197" spans="1:6" x14ac:dyDescent="0.25">
      <c r="A197">
        <v>194</v>
      </c>
      <c r="B197">
        <v>6.7674789173776104E-2</v>
      </c>
      <c r="C197">
        <v>23.574881102802699</v>
      </c>
      <c r="D197">
        <f t="shared" ref="D197:D260" si="9">B197/$B$3*$J$1</f>
        <v>1.4409619385180602E-4</v>
      </c>
      <c r="E197">
        <f t="shared" ref="E197:E260" si="10">LN($J$1/D197)</f>
        <v>2.0426347052254741</v>
      </c>
      <c r="F197">
        <f t="shared" ref="F197:F260" si="11">1/D197</f>
        <v>6939.808563080006</v>
      </c>
    </row>
    <row r="198" spans="1:6" x14ac:dyDescent="0.25">
      <c r="A198">
        <v>195</v>
      </c>
      <c r="B198">
        <v>6.7493258121003999E-2</v>
      </c>
      <c r="C198">
        <v>23.547349589711299</v>
      </c>
      <c r="D198">
        <f t="shared" si="9"/>
        <v>1.4370966979920498E-4</v>
      </c>
      <c r="E198">
        <f t="shared" si="10"/>
        <v>2.0453207122448132</v>
      </c>
      <c r="F198">
        <f t="shared" si="11"/>
        <v>6958.4739941106745</v>
      </c>
    </row>
    <row r="199" spans="1:6" x14ac:dyDescent="0.25">
      <c r="A199">
        <v>196</v>
      </c>
      <c r="B199">
        <v>6.7493258121003999E-2</v>
      </c>
      <c r="C199">
        <v>23.574881102802699</v>
      </c>
      <c r="D199">
        <f t="shared" si="9"/>
        <v>1.4370966979920498E-4</v>
      </c>
      <c r="E199">
        <f t="shared" si="10"/>
        <v>2.0453207122448132</v>
      </c>
      <c r="F199">
        <f t="shared" si="11"/>
        <v>6958.4739941106745</v>
      </c>
    </row>
    <row r="200" spans="1:6" x14ac:dyDescent="0.25">
      <c r="A200">
        <v>197</v>
      </c>
      <c r="B200">
        <v>6.7674789173776104E-2</v>
      </c>
      <c r="C200">
        <v>23.574881102802699</v>
      </c>
      <c r="D200">
        <f t="shared" si="9"/>
        <v>1.4409619385180602E-4</v>
      </c>
      <c r="E200">
        <f t="shared" si="10"/>
        <v>2.0426347052254741</v>
      </c>
      <c r="F200">
        <f t="shared" si="11"/>
        <v>6939.808563080006</v>
      </c>
    </row>
    <row r="201" spans="1:6" x14ac:dyDescent="0.25">
      <c r="A201">
        <v>198</v>
      </c>
      <c r="B201">
        <v>6.7493258121003999E-2</v>
      </c>
      <c r="C201">
        <v>23.574881102802699</v>
      </c>
      <c r="D201">
        <f t="shared" si="9"/>
        <v>1.4370966979920498E-4</v>
      </c>
      <c r="E201">
        <f t="shared" si="10"/>
        <v>2.0453207122448132</v>
      </c>
      <c r="F201">
        <f t="shared" si="11"/>
        <v>6958.4739941106745</v>
      </c>
    </row>
    <row r="202" spans="1:6" x14ac:dyDescent="0.25">
      <c r="A202">
        <v>199</v>
      </c>
      <c r="B202">
        <v>6.7674789173776104E-2</v>
      </c>
      <c r="C202">
        <v>23.547349589711299</v>
      </c>
      <c r="D202">
        <f t="shared" si="9"/>
        <v>1.4409619385180602E-4</v>
      </c>
      <c r="E202">
        <f t="shared" si="10"/>
        <v>2.0426347052254741</v>
      </c>
      <c r="F202">
        <f t="shared" si="11"/>
        <v>6939.808563080006</v>
      </c>
    </row>
    <row r="203" spans="1:6" x14ac:dyDescent="0.25">
      <c r="A203">
        <v>200</v>
      </c>
      <c r="B203">
        <v>6.7674789173776104E-2</v>
      </c>
      <c r="C203">
        <v>23.574881102802699</v>
      </c>
      <c r="D203">
        <f t="shared" si="9"/>
        <v>1.4409619385180602E-4</v>
      </c>
      <c r="E203">
        <f t="shared" si="10"/>
        <v>2.0426347052254741</v>
      </c>
      <c r="F203">
        <f t="shared" si="11"/>
        <v>6939.808563080006</v>
      </c>
    </row>
    <row r="204" spans="1:6" x14ac:dyDescent="0.25">
      <c r="A204">
        <v>201</v>
      </c>
      <c r="B204">
        <v>6.7674789173776104E-2</v>
      </c>
      <c r="C204">
        <v>23.574881102802699</v>
      </c>
      <c r="D204">
        <f t="shared" si="9"/>
        <v>1.4409619385180602E-4</v>
      </c>
      <c r="E204">
        <f t="shared" si="10"/>
        <v>2.0426347052254741</v>
      </c>
      <c r="F204">
        <f t="shared" si="11"/>
        <v>6939.808563080006</v>
      </c>
    </row>
    <row r="205" spans="1:6" x14ac:dyDescent="0.25">
      <c r="A205">
        <v>202</v>
      </c>
      <c r="B205">
        <v>6.7674789173776104E-2</v>
      </c>
      <c r="C205">
        <v>23.574881102802699</v>
      </c>
      <c r="D205">
        <f t="shared" si="9"/>
        <v>1.4409619385180602E-4</v>
      </c>
      <c r="E205">
        <f t="shared" si="10"/>
        <v>2.0426347052254741</v>
      </c>
      <c r="F205">
        <f t="shared" si="11"/>
        <v>6939.808563080006</v>
      </c>
    </row>
    <row r="206" spans="1:6" x14ac:dyDescent="0.25">
      <c r="A206">
        <v>203</v>
      </c>
      <c r="B206">
        <v>6.8037851279320299E-2</v>
      </c>
      <c r="C206">
        <v>23.547349589711299</v>
      </c>
      <c r="D206">
        <f t="shared" si="9"/>
        <v>1.4486924195700817E-4</v>
      </c>
      <c r="E206">
        <f t="shared" si="10"/>
        <v>2.0372842386740686</v>
      </c>
      <c r="F206">
        <f t="shared" si="11"/>
        <v>6902.7765072227203</v>
      </c>
    </row>
    <row r="207" spans="1:6" x14ac:dyDescent="0.25">
      <c r="A207">
        <v>204</v>
      </c>
      <c r="B207">
        <v>6.7856320226548195E-2</v>
      </c>
      <c r="C207">
        <v>23.574881102802699</v>
      </c>
      <c r="D207">
        <f t="shared" si="9"/>
        <v>1.4448271790440709E-4</v>
      </c>
      <c r="E207">
        <f t="shared" si="10"/>
        <v>2.0399558935175</v>
      </c>
      <c r="F207">
        <f t="shared" si="11"/>
        <v>6921.2430005754859</v>
      </c>
    </row>
    <row r="208" spans="1:6" x14ac:dyDescent="0.25">
      <c r="A208">
        <v>205</v>
      </c>
      <c r="B208">
        <v>6.7856320226548195E-2</v>
      </c>
      <c r="C208">
        <v>23.574881102802699</v>
      </c>
      <c r="D208">
        <f t="shared" si="9"/>
        <v>1.4448271790440709E-4</v>
      </c>
      <c r="E208">
        <f t="shared" si="10"/>
        <v>2.0399558935175</v>
      </c>
      <c r="F208">
        <f t="shared" si="11"/>
        <v>6921.2430005754859</v>
      </c>
    </row>
    <row r="209" spans="1:6" x14ac:dyDescent="0.25">
      <c r="A209">
        <v>206</v>
      </c>
      <c r="B209">
        <v>6.7856320226548195E-2</v>
      </c>
      <c r="C209">
        <v>23.547349589711299</v>
      </c>
      <c r="D209">
        <f t="shared" si="9"/>
        <v>1.4448271790440709E-4</v>
      </c>
      <c r="E209">
        <f t="shared" si="10"/>
        <v>2.0399558935175</v>
      </c>
      <c r="F209">
        <f t="shared" si="11"/>
        <v>6921.2430005754859</v>
      </c>
    </row>
    <row r="210" spans="1:6" x14ac:dyDescent="0.25">
      <c r="A210">
        <v>207</v>
      </c>
      <c r="B210">
        <v>6.7856320226548195E-2</v>
      </c>
      <c r="C210">
        <v>23.547349589711299</v>
      </c>
      <c r="D210">
        <f t="shared" si="9"/>
        <v>1.4448271790440709E-4</v>
      </c>
      <c r="E210">
        <f t="shared" si="10"/>
        <v>2.0399558935175</v>
      </c>
      <c r="F210">
        <f t="shared" si="11"/>
        <v>6921.2430005754859</v>
      </c>
    </row>
    <row r="211" spans="1:6" x14ac:dyDescent="0.25">
      <c r="A211">
        <v>208</v>
      </c>
      <c r="B211">
        <v>6.7674789173776104E-2</v>
      </c>
      <c r="C211">
        <v>23.547349589711299</v>
      </c>
      <c r="D211">
        <f t="shared" si="9"/>
        <v>1.4409619385180602E-4</v>
      </c>
      <c r="E211">
        <f t="shared" si="10"/>
        <v>2.0426347052254741</v>
      </c>
      <c r="F211">
        <f t="shared" si="11"/>
        <v>6939.808563080006</v>
      </c>
    </row>
    <row r="212" spans="1:6" x14ac:dyDescent="0.25">
      <c r="A212">
        <v>209</v>
      </c>
      <c r="B212">
        <v>6.7674789173776104E-2</v>
      </c>
      <c r="C212">
        <v>23.574881102802699</v>
      </c>
      <c r="D212">
        <f t="shared" si="9"/>
        <v>1.4409619385180602E-4</v>
      </c>
      <c r="E212">
        <f t="shared" si="10"/>
        <v>2.0426347052254741</v>
      </c>
      <c r="F212">
        <f t="shared" si="11"/>
        <v>6939.808563080006</v>
      </c>
    </row>
    <row r="213" spans="1:6" x14ac:dyDescent="0.25">
      <c r="A213">
        <v>210</v>
      </c>
      <c r="B213">
        <v>6.7674789173776104E-2</v>
      </c>
      <c r="C213">
        <v>23.547349589711299</v>
      </c>
      <c r="D213">
        <f t="shared" si="9"/>
        <v>1.4409619385180602E-4</v>
      </c>
      <c r="E213">
        <f t="shared" si="10"/>
        <v>2.0426347052254741</v>
      </c>
      <c r="F213">
        <f t="shared" si="11"/>
        <v>6939.808563080006</v>
      </c>
    </row>
    <row r="214" spans="1:6" x14ac:dyDescent="0.25">
      <c r="A214">
        <v>211</v>
      </c>
      <c r="B214">
        <v>6.7674789173776104E-2</v>
      </c>
      <c r="C214">
        <v>23.547349589711299</v>
      </c>
      <c r="D214">
        <f t="shared" si="9"/>
        <v>1.4409619385180602E-4</v>
      </c>
      <c r="E214">
        <f t="shared" si="10"/>
        <v>2.0426347052254741</v>
      </c>
      <c r="F214">
        <f t="shared" si="11"/>
        <v>6939.808563080006</v>
      </c>
    </row>
    <row r="215" spans="1:6" x14ac:dyDescent="0.25">
      <c r="A215">
        <v>212</v>
      </c>
      <c r="B215">
        <v>6.7674789173776104E-2</v>
      </c>
      <c r="C215">
        <v>23.574881102802699</v>
      </c>
      <c r="D215">
        <f t="shared" si="9"/>
        <v>1.4409619385180602E-4</v>
      </c>
      <c r="E215">
        <f t="shared" si="10"/>
        <v>2.0426347052254741</v>
      </c>
      <c r="F215">
        <f t="shared" si="11"/>
        <v>6939.808563080006</v>
      </c>
    </row>
    <row r="216" spans="1:6" x14ac:dyDescent="0.25">
      <c r="A216">
        <v>213</v>
      </c>
      <c r="B216">
        <v>6.7493258121003999E-2</v>
      </c>
      <c r="C216">
        <v>23.547349589711299</v>
      </c>
      <c r="D216">
        <f t="shared" si="9"/>
        <v>1.4370966979920498E-4</v>
      </c>
      <c r="E216">
        <f t="shared" si="10"/>
        <v>2.0453207122448132</v>
      </c>
      <c r="F216">
        <f t="shared" si="11"/>
        <v>6958.4739941106745</v>
      </c>
    </row>
    <row r="217" spans="1:6" x14ac:dyDescent="0.25">
      <c r="A217">
        <v>214</v>
      </c>
      <c r="B217">
        <v>6.7493258121003999E-2</v>
      </c>
      <c r="C217">
        <v>23.547349589711299</v>
      </c>
      <c r="D217">
        <f t="shared" si="9"/>
        <v>1.4370966979920498E-4</v>
      </c>
      <c r="E217">
        <f t="shared" si="10"/>
        <v>2.0453207122448132</v>
      </c>
      <c r="F217">
        <f t="shared" si="11"/>
        <v>6958.4739941106745</v>
      </c>
    </row>
    <row r="218" spans="1:6" x14ac:dyDescent="0.25">
      <c r="A218">
        <v>215</v>
      </c>
      <c r="B218">
        <v>6.7493258121003999E-2</v>
      </c>
      <c r="C218">
        <v>23.547349589711299</v>
      </c>
      <c r="D218">
        <f t="shared" si="9"/>
        <v>1.4370966979920498E-4</v>
      </c>
      <c r="E218">
        <f t="shared" si="10"/>
        <v>2.0453207122448132</v>
      </c>
      <c r="F218">
        <f t="shared" si="11"/>
        <v>6958.4739941106745</v>
      </c>
    </row>
    <row r="219" spans="1:6" x14ac:dyDescent="0.25">
      <c r="A219">
        <v>216</v>
      </c>
      <c r="B219">
        <v>6.7311691619871605E-2</v>
      </c>
      <c r="C219">
        <v>23.547349589711299</v>
      </c>
      <c r="D219">
        <f t="shared" si="9"/>
        <v>1.4332307026836662E-4</v>
      </c>
      <c r="E219">
        <f t="shared" si="10"/>
        <v>2.0480144799629039</v>
      </c>
      <c r="F219">
        <f t="shared" si="11"/>
        <v>6977.2437760895064</v>
      </c>
    </row>
    <row r="220" spans="1:6" x14ac:dyDescent="0.25">
      <c r="A220">
        <v>217</v>
      </c>
      <c r="B220">
        <v>6.7493258121003999E-2</v>
      </c>
      <c r="C220">
        <v>23.547349589711299</v>
      </c>
      <c r="D220">
        <f t="shared" si="9"/>
        <v>1.4370966979920498E-4</v>
      </c>
      <c r="E220">
        <f t="shared" si="10"/>
        <v>2.0453207122448132</v>
      </c>
      <c r="F220">
        <f t="shared" si="11"/>
        <v>6958.4739941106745</v>
      </c>
    </row>
    <row r="221" spans="1:6" x14ac:dyDescent="0.25">
      <c r="A221">
        <v>218</v>
      </c>
      <c r="B221">
        <v>6.7674789173776104E-2</v>
      </c>
      <c r="C221">
        <v>23.547349589711299</v>
      </c>
      <c r="D221">
        <f t="shared" si="9"/>
        <v>1.4409619385180602E-4</v>
      </c>
      <c r="E221">
        <f t="shared" si="10"/>
        <v>2.0426347052254741</v>
      </c>
      <c r="F221">
        <f t="shared" si="11"/>
        <v>6939.808563080006</v>
      </c>
    </row>
    <row r="222" spans="1:6" x14ac:dyDescent="0.25">
      <c r="A222">
        <v>219</v>
      </c>
      <c r="B222">
        <v>6.7493258121003999E-2</v>
      </c>
      <c r="C222">
        <v>23.547349589711299</v>
      </c>
      <c r="D222">
        <f t="shared" si="9"/>
        <v>1.4370966979920498E-4</v>
      </c>
      <c r="E222">
        <f t="shared" si="10"/>
        <v>2.0453207122448132</v>
      </c>
      <c r="F222">
        <f t="shared" si="11"/>
        <v>6958.4739941106745</v>
      </c>
    </row>
    <row r="223" spans="1:6" x14ac:dyDescent="0.25">
      <c r="A223">
        <v>220</v>
      </c>
      <c r="B223">
        <v>6.7493258121003999E-2</v>
      </c>
      <c r="C223">
        <v>23.547349589711299</v>
      </c>
      <c r="D223">
        <f t="shared" si="9"/>
        <v>1.4370966979920498E-4</v>
      </c>
      <c r="E223">
        <f t="shared" si="10"/>
        <v>2.0453207122448132</v>
      </c>
      <c r="F223">
        <f t="shared" si="11"/>
        <v>6958.4739941106745</v>
      </c>
    </row>
    <row r="224" spans="1:6" x14ac:dyDescent="0.25">
      <c r="A224">
        <v>221</v>
      </c>
      <c r="B224">
        <v>6.7311691619871605E-2</v>
      </c>
      <c r="C224">
        <v>23.547349589711299</v>
      </c>
      <c r="D224">
        <f t="shared" si="9"/>
        <v>1.4332307026836662E-4</v>
      </c>
      <c r="E224">
        <f t="shared" si="10"/>
        <v>2.0480144799629039</v>
      </c>
      <c r="F224">
        <f t="shared" si="11"/>
        <v>6977.2437760895064</v>
      </c>
    </row>
    <row r="225" spans="1:6" x14ac:dyDescent="0.25">
      <c r="A225">
        <v>222</v>
      </c>
      <c r="B225">
        <v>6.7493258121003999E-2</v>
      </c>
      <c r="C225">
        <v>23.547349589711299</v>
      </c>
      <c r="D225">
        <f t="shared" si="9"/>
        <v>1.4370966979920498E-4</v>
      </c>
      <c r="E225">
        <f t="shared" si="10"/>
        <v>2.0453207122448132</v>
      </c>
      <c r="F225">
        <f t="shared" si="11"/>
        <v>6958.4739941106745</v>
      </c>
    </row>
    <row r="226" spans="1:6" x14ac:dyDescent="0.25">
      <c r="A226">
        <v>223</v>
      </c>
      <c r="B226">
        <v>6.7493258121003999E-2</v>
      </c>
      <c r="C226">
        <v>23.574881102802699</v>
      </c>
      <c r="D226">
        <f t="shared" si="9"/>
        <v>1.4370966979920498E-4</v>
      </c>
      <c r="E226">
        <f t="shared" si="10"/>
        <v>2.0453207122448132</v>
      </c>
      <c r="F226">
        <f t="shared" si="11"/>
        <v>6958.4739941106745</v>
      </c>
    </row>
    <row r="227" spans="1:6" x14ac:dyDescent="0.25">
      <c r="A227">
        <v>224</v>
      </c>
      <c r="B227">
        <v>6.7493258121003999E-2</v>
      </c>
      <c r="C227">
        <v>23.574881102802699</v>
      </c>
      <c r="D227">
        <f t="shared" si="9"/>
        <v>1.4370966979920498E-4</v>
      </c>
      <c r="E227">
        <f t="shared" si="10"/>
        <v>2.0453207122448132</v>
      </c>
      <c r="F227">
        <f t="shared" si="11"/>
        <v>6958.4739941106745</v>
      </c>
    </row>
    <row r="228" spans="1:6" x14ac:dyDescent="0.25">
      <c r="A228">
        <v>225</v>
      </c>
      <c r="B228">
        <v>6.7674789173776104E-2</v>
      </c>
      <c r="C228">
        <v>23.547349589711299</v>
      </c>
      <c r="D228">
        <f t="shared" si="9"/>
        <v>1.4409619385180602E-4</v>
      </c>
      <c r="E228">
        <f t="shared" si="10"/>
        <v>2.0426347052254741</v>
      </c>
      <c r="F228">
        <f t="shared" si="11"/>
        <v>6939.808563080006</v>
      </c>
    </row>
    <row r="229" spans="1:6" x14ac:dyDescent="0.25">
      <c r="A229">
        <v>226</v>
      </c>
      <c r="B229">
        <v>6.7493258121003999E-2</v>
      </c>
      <c r="C229">
        <v>23.547349589711299</v>
      </c>
      <c r="D229">
        <f t="shared" si="9"/>
        <v>1.4370966979920498E-4</v>
      </c>
      <c r="E229">
        <f t="shared" si="10"/>
        <v>2.0453207122448132</v>
      </c>
      <c r="F229">
        <f t="shared" si="11"/>
        <v>6958.4739941106745</v>
      </c>
    </row>
    <row r="230" spans="1:6" x14ac:dyDescent="0.25">
      <c r="A230">
        <v>227</v>
      </c>
      <c r="B230">
        <v>6.7493258121003999E-2</v>
      </c>
      <c r="C230">
        <v>23.574881102802699</v>
      </c>
      <c r="D230">
        <f t="shared" si="9"/>
        <v>1.4370966979920498E-4</v>
      </c>
      <c r="E230">
        <f t="shared" si="10"/>
        <v>2.0453207122448132</v>
      </c>
      <c r="F230">
        <f t="shared" si="11"/>
        <v>6958.4739941106745</v>
      </c>
    </row>
    <row r="231" spans="1:6" x14ac:dyDescent="0.25">
      <c r="A231">
        <v>228</v>
      </c>
      <c r="B231">
        <v>6.7493258121003999E-2</v>
      </c>
      <c r="C231">
        <v>23.547349589711299</v>
      </c>
      <c r="D231">
        <f t="shared" si="9"/>
        <v>1.4370966979920498E-4</v>
      </c>
      <c r="E231">
        <f t="shared" si="10"/>
        <v>2.0453207122448132</v>
      </c>
      <c r="F231">
        <f t="shared" si="11"/>
        <v>6958.4739941106745</v>
      </c>
    </row>
    <row r="232" spans="1:6" x14ac:dyDescent="0.25">
      <c r="A232">
        <v>229</v>
      </c>
      <c r="B232">
        <v>6.7674789173776104E-2</v>
      </c>
      <c r="C232">
        <v>23.547349589711299</v>
      </c>
      <c r="D232">
        <f t="shared" si="9"/>
        <v>1.4409619385180602E-4</v>
      </c>
      <c r="E232">
        <f t="shared" si="10"/>
        <v>2.0426347052254741</v>
      </c>
      <c r="F232">
        <f t="shared" si="11"/>
        <v>6939.808563080006</v>
      </c>
    </row>
    <row r="233" spans="1:6" x14ac:dyDescent="0.25">
      <c r="A233">
        <v>230</v>
      </c>
      <c r="B233">
        <v>6.7674789173776104E-2</v>
      </c>
      <c r="C233">
        <v>23.547349589711299</v>
      </c>
      <c r="D233">
        <f t="shared" si="9"/>
        <v>1.4409619385180602E-4</v>
      </c>
      <c r="E233">
        <f t="shared" si="10"/>
        <v>2.0426347052254741</v>
      </c>
      <c r="F233">
        <f t="shared" si="11"/>
        <v>6939.808563080006</v>
      </c>
    </row>
    <row r="234" spans="1:6" x14ac:dyDescent="0.25">
      <c r="A234">
        <v>231</v>
      </c>
      <c r="B234">
        <v>6.7311691619871605E-2</v>
      </c>
      <c r="C234">
        <v>23.574881102802699</v>
      </c>
      <c r="D234">
        <f t="shared" si="9"/>
        <v>1.4332307026836662E-4</v>
      </c>
      <c r="E234">
        <f t="shared" si="10"/>
        <v>2.0480144799629039</v>
      </c>
      <c r="F234">
        <f t="shared" si="11"/>
        <v>6977.2437760895064</v>
      </c>
    </row>
    <row r="235" spans="1:6" x14ac:dyDescent="0.25">
      <c r="A235">
        <v>232</v>
      </c>
      <c r="B235">
        <v>6.7311691619871605E-2</v>
      </c>
      <c r="C235">
        <v>23.547349589711299</v>
      </c>
      <c r="D235">
        <f t="shared" si="9"/>
        <v>1.4332307026836662E-4</v>
      </c>
      <c r="E235">
        <f t="shared" si="10"/>
        <v>2.0480144799629039</v>
      </c>
      <c r="F235">
        <f t="shared" si="11"/>
        <v>6977.2437760895064</v>
      </c>
    </row>
    <row r="236" spans="1:6" x14ac:dyDescent="0.25">
      <c r="A236">
        <v>233</v>
      </c>
      <c r="B236">
        <v>6.7311691619871605E-2</v>
      </c>
      <c r="C236">
        <v>23.547349589711299</v>
      </c>
      <c r="D236">
        <f t="shared" si="9"/>
        <v>1.4332307026836662E-4</v>
      </c>
      <c r="E236">
        <f t="shared" si="10"/>
        <v>2.0480144799629039</v>
      </c>
      <c r="F236">
        <f t="shared" si="11"/>
        <v>6977.2437760895064</v>
      </c>
    </row>
    <row r="237" spans="1:6" x14ac:dyDescent="0.25">
      <c r="A237">
        <v>234</v>
      </c>
      <c r="B237">
        <v>6.7856320226548195E-2</v>
      </c>
      <c r="C237">
        <v>23.574881102802699</v>
      </c>
      <c r="D237">
        <f t="shared" si="9"/>
        <v>1.4448271790440709E-4</v>
      </c>
      <c r="E237">
        <f t="shared" si="10"/>
        <v>2.0399558935175</v>
      </c>
      <c r="F237">
        <f t="shared" si="11"/>
        <v>6921.2430005754859</v>
      </c>
    </row>
    <row r="238" spans="1:6" x14ac:dyDescent="0.25">
      <c r="A238">
        <v>235</v>
      </c>
      <c r="B238">
        <v>6.8764010938768896E-2</v>
      </c>
      <c r="C238">
        <v>23.574881102802699</v>
      </c>
      <c r="D238">
        <f t="shared" si="9"/>
        <v>1.4641541364564955E-4</v>
      </c>
      <c r="E238">
        <f t="shared" si="10"/>
        <v>2.0266679141899533</v>
      </c>
      <c r="F238">
        <f t="shared" si="11"/>
        <v>6829.8820124237172</v>
      </c>
    </row>
    <row r="239" spans="1:6" x14ac:dyDescent="0.25">
      <c r="A239">
        <v>236</v>
      </c>
      <c r="B239">
        <v>6.8582479885996805E-2</v>
      </c>
      <c r="C239">
        <v>23.547349589711299</v>
      </c>
      <c r="D239">
        <f t="shared" si="9"/>
        <v>1.4602888959304851E-4</v>
      </c>
      <c r="E239">
        <f t="shared" si="10"/>
        <v>2.0293113185811</v>
      </c>
      <c r="F239">
        <f t="shared" si="11"/>
        <v>6847.9600357627014</v>
      </c>
    </row>
    <row r="240" spans="1:6" x14ac:dyDescent="0.25">
      <c r="A240">
        <v>237</v>
      </c>
      <c r="B240">
        <v>6.8037851279320299E-2</v>
      </c>
      <c r="C240">
        <v>23.574881102802699</v>
      </c>
      <c r="D240">
        <f t="shared" si="9"/>
        <v>1.4486924195700817E-4</v>
      </c>
      <c r="E240">
        <f t="shared" si="10"/>
        <v>2.0372842386740686</v>
      </c>
      <c r="F240">
        <f t="shared" si="11"/>
        <v>6902.7765072227203</v>
      </c>
    </row>
    <row r="241" spans="1:6" x14ac:dyDescent="0.25">
      <c r="A241">
        <v>238</v>
      </c>
      <c r="B241">
        <v>6.7674789173776104E-2</v>
      </c>
      <c r="C241">
        <v>23.547349589711299</v>
      </c>
      <c r="D241">
        <f t="shared" si="9"/>
        <v>1.4409619385180602E-4</v>
      </c>
      <c r="E241">
        <f t="shared" si="10"/>
        <v>2.0426347052254741</v>
      </c>
      <c r="F241">
        <f t="shared" si="11"/>
        <v>6939.808563080006</v>
      </c>
    </row>
    <row r="242" spans="1:6" x14ac:dyDescent="0.25">
      <c r="A242">
        <v>239</v>
      </c>
      <c r="B242">
        <v>6.7856320226548195E-2</v>
      </c>
      <c r="C242">
        <v>23.547349589711299</v>
      </c>
      <c r="D242">
        <f t="shared" si="9"/>
        <v>1.4448271790440709E-4</v>
      </c>
      <c r="E242">
        <f t="shared" si="10"/>
        <v>2.0399558935175</v>
      </c>
      <c r="F242">
        <f t="shared" si="11"/>
        <v>6921.2430005754859</v>
      </c>
    </row>
    <row r="243" spans="1:6" x14ac:dyDescent="0.25">
      <c r="A243">
        <v>240</v>
      </c>
      <c r="B243">
        <v>6.8037851279320299E-2</v>
      </c>
      <c r="C243">
        <v>23.574881102802699</v>
      </c>
      <c r="D243">
        <f t="shared" si="9"/>
        <v>1.4486924195700817E-4</v>
      </c>
      <c r="E243">
        <f t="shared" si="10"/>
        <v>2.0372842386740686</v>
      </c>
      <c r="F243">
        <f t="shared" si="11"/>
        <v>6902.7765072227203</v>
      </c>
    </row>
    <row r="244" spans="1:6" x14ac:dyDescent="0.25">
      <c r="A244">
        <v>241</v>
      </c>
      <c r="B244">
        <v>6.7856320226548195E-2</v>
      </c>
      <c r="C244">
        <v>23.574881102802699</v>
      </c>
      <c r="D244">
        <f t="shared" si="9"/>
        <v>1.4448271790440709E-4</v>
      </c>
      <c r="E244">
        <f t="shared" si="10"/>
        <v>2.0399558935175</v>
      </c>
      <c r="F244">
        <f t="shared" si="11"/>
        <v>6921.2430005754859</v>
      </c>
    </row>
    <row r="245" spans="1:6" x14ac:dyDescent="0.25">
      <c r="A245">
        <v>242</v>
      </c>
      <c r="B245">
        <v>6.8037851279320299E-2</v>
      </c>
      <c r="C245">
        <v>23.574881102802699</v>
      </c>
      <c r="D245">
        <f t="shared" si="9"/>
        <v>1.4486924195700817E-4</v>
      </c>
      <c r="E245">
        <f t="shared" si="10"/>
        <v>2.0372842386740686</v>
      </c>
      <c r="F245">
        <f t="shared" si="11"/>
        <v>6902.7765072227203</v>
      </c>
    </row>
    <row r="246" spans="1:6" x14ac:dyDescent="0.25">
      <c r="A246">
        <v>243</v>
      </c>
      <c r="B246">
        <v>6.8219417780452596E-2</v>
      </c>
      <c r="C246">
        <v>23.574881102802699</v>
      </c>
      <c r="D246">
        <f t="shared" si="9"/>
        <v>1.4525584148784634E-4</v>
      </c>
      <c r="E246">
        <f t="shared" si="10"/>
        <v>2.0346191829328202</v>
      </c>
      <c r="F246">
        <f t="shared" si="11"/>
        <v>6884.4047148607842</v>
      </c>
    </row>
    <row r="247" spans="1:6" x14ac:dyDescent="0.25">
      <c r="A247">
        <v>244</v>
      </c>
      <c r="B247">
        <v>6.8219417780452596E-2</v>
      </c>
      <c r="C247">
        <v>23.574881102802699</v>
      </c>
      <c r="D247">
        <f t="shared" si="9"/>
        <v>1.4525584148784634E-4</v>
      </c>
      <c r="E247">
        <f t="shared" si="10"/>
        <v>2.0346191829328202</v>
      </c>
      <c r="F247">
        <f t="shared" si="11"/>
        <v>6884.4047148607842</v>
      </c>
    </row>
    <row r="248" spans="1:6" x14ac:dyDescent="0.25">
      <c r="A248">
        <v>245</v>
      </c>
      <c r="B248">
        <v>6.8037851279320299E-2</v>
      </c>
      <c r="C248">
        <v>23.574881102802699</v>
      </c>
      <c r="D248">
        <f t="shared" si="9"/>
        <v>1.4486924195700817E-4</v>
      </c>
      <c r="E248">
        <f t="shared" si="10"/>
        <v>2.0372842386740686</v>
      </c>
      <c r="F248">
        <f t="shared" si="11"/>
        <v>6902.7765072227203</v>
      </c>
    </row>
    <row r="249" spans="1:6" x14ac:dyDescent="0.25">
      <c r="A249">
        <v>246</v>
      </c>
      <c r="B249">
        <v>6.8037851279320299E-2</v>
      </c>
      <c r="C249">
        <v>23.574881102802699</v>
      </c>
      <c r="D249">
        <f t="shared" si="9"/>
        <v>1.4486924195700817E-4</v>
      </c>
      <c r="E249">
        <f t="shared" si="10"/>
        <v>2.0372842386740686</v>
      </c>
      <c r="F249">
        <f t="shared" si="11"/>
        <v>6902.7765072227203</v>
      </c>
    </row>
    <row r="250" spans="1:6" x14ac:dyDescent="0.25">
      <c r="A250">
        <v>247</v>
      </c>
      <c r="B250">
        <v>6.7856320226548195E-2</v>
      </c>
      <c r="C250">
        <v>23.574881102802699</v>
      </c>
      <c r="D250">
        <f t="shared" si="9"/>
        <v>1.4448271790440709E-4</v>
      </c>
      <c r="E250">
        <f t="shared" si="10"/>
        <v>2.0399558935175</v>
      </c>
      <c r="F250">
        <f t="shared" si="11"/>
        <v>6921.2430005754859</v>
      </c>
    </row>
    <row r="251" spans="1:6" x14ac:dyDescent="0.25">
      <c r="A251">
        <v>248</v>
      </c>
      <c r="B251">
        <v>6.7856320226548195E-2</v>
      </c>
      <c r="C251">
        <v>23.574881102802699</v>
      </c>
      <c r="D251">
        <f t="shared" si="9"/>
        <v>1.4448271790440709E-4</v>
      </c>
      <c r="E251">
        <f t="shared" si="10"/>
        <v>2.0399558935175</v>
      </c>
      <c r="F251">
        <f t="shared" si="11"/>
        <v>6921.2430005754859</v>
      </c>
    </row>
    <row r="252" spans="1:6" x14ac:dyDescent="0.25">
      <c r="A252">
        <v>249</v>
      </c>
      <c r="B252">
        <v>6.7311691619871605E-2</v>
      </c>
      <c r="C252">
        <v>23.547349589711299</v>
      </c>
      <c r="D252">
        <f t="shared" si="9"/>
        <v>1.4332307026836662E-4</v>
      </c>
      <c r="E252">
        <f t="shared" si="10"/>
        <v>2.0480144799629039</v>
      </c>
      <c r="F252">
        <f t="shared" si="11"/>
        <v>6977.2437760895064</v>
      </c>
    </row>
    <row r="253" spans="1:6" x14ac:dyDescent="0.25">
      <c r="A253">
        <v>250</v>
      </c>
      <c r="B253">
        <v>6.7674789173776104E-2</v>
      </c>
      <c r="C253">
        <v>23.547349589711299</v>
      </c>
      <c r="D253">
        <f t="shared" si="9"/>
        <v>1.4409619385180602E-4</v>
      </c>
      <c r="E253">
        <f t="shared" si="10"/>
        <v>2.0426347052254741</v>
      </c>
      <c r="F253">
        <f t="shared" si="11"/>
        <v>6939.808563080006</v>
      </c>
    </row>
    <row r="254" spans="1:6" x14ac:dyDescent="0.25">
      <c r="A254">
        <v>251</v>
      </c>
      <c r="B254">
        <v>6.7674789173776104E-2</v>
      </c>
      <c r="C254">
        <v>23.574881102802699</v>
      </c>
      <c r="D254">
        <f t="shared" si="9"/>
        <v>1.4409619385180602E-4</v>
      </c>
      <c r="E254">
        <f t="shared" si="10"/>
        <v>2.0426347052254741</v>
      </c>
      <c r="F254">
        <f t="shared" si="11"/>
        <v>6939.808563080006</v>
      </c>
    </row>
    <row r="255" spans="1:6" x14ac:dyDescent="0.25">
      <c r="A255">
        <v>252</v>
      </c>
      <c r="B255">
        <v>6.7674789173776104E-2</v>
      </c>
      <c r="C255">
        <v>23.574881102802699</v>
      </c>
      <c r="D255">
        <f t="shared" si="9"/>
        <v>1.4409619385180602E-4</v>
      </c>
      <c r="E255">
        <f t="shared" si="10"/>
        <v>2.0426347052254741</v>
      </c>
      <c r="F255">
        <f t="shared" si="11"/>
        <v>6939.808563080006</v>
      </c>
    </row>
    <row r="256" spans="1:6" x14ac:dyDescent="0.25">
      <c r="A256">
        <v>253</v>
      </c>
      <c r="B256">
        <v>6.7493258121003999E-2</v>
      </c>
      <c r="C256">
        <v>23.574881102802699</v>
      </c>
      <c r="D256">
        <f t="shared" si="9"/>
        <v>1.4370966979920498E-4</v>
      </c>
      <c r="E256">
        <f t="shared" si="10"/>
        <v>2.0453207122448132</v>
      </c>
      <c r="F256">
        <f t="shared" si="11"/>
        <v>6958.4739941106745</v>
      </c>
    </row>
    <row r="257" spans="1:6" x14ac:dyDescent="0.25">
      <c r="A257">
        <v>254</v>
      </c>
      <c r="B257">
        <v>6.7493258121003999E-2</v>
      </c>
      <c r="C257">
        <v>23.574881102802699</v>
      </c>
      <c r="D257">
        <f t="shared" si="9"/>
        <v>1.4370966979920498E-4</v>
      </c>
      <c r="E257">
        <f t="shared" si="10"/>
        <v>2.0453207122448132</v>
      </c>
      <c r="F257">
        <f t="shared" si="11"/>
        <v>6958.4739941106745</v>
      </c>
    </row>
    <row r="258" spans="1:6" x14ac:dyDescent="0.25">
      <c r="A258">
        <v>255</v>
      </c>
      <c r="B258">
        <v>6.7311691619871605E-2</v>
      </c>
      <c r="C258">
        <v>23.574881102802699</v>
      </c>
      <c r="D258">
        <f t="shared" si="9"/>
        <v>1.4332307026836662E-4</v>
      </c>
      <c r="E258">
        <f t="shared" si="10"/>
        <v>2.0480144799629039</v>
      </c>
      <c r="F258">
        <f t="shared" si="11"/>
        <v>6977.2437760895064</v>
      </c>
    </row>
    <row r="259" spans="1:6" x14ac:dyDescent="0.25">
      <c r="A259">
        <v>256</v>
      </c>
      <c r="B259">
        <v>6.6948629514327396E-2</v>
      </c>
      <c r="C259">
        <v>23.574881102802699</v>
      </c>
      <c r="D259">
        <f t="shared" si="9"/>
        <v>1.4255002216316445E-4</v>
      </c>
      <c r="E259">
        <f t="shared" si="10"/>
        <v>2.0534228238048691</v>
      </c>
      <c r="F259">
        <f t="shared" si="11"/>
        <v>7015.0813365387494</v>
      </c>
    </row>
    <row r="260" spans="1:6" x14ac:dyDescent="0.25">
      <c r="A260">
        <v>257</v>
      </c>
      <c r="B260">
        <v>6.7130160567099501E-2</v>
      </c>
      <c r="C260">
        <v>23.602403407972901</v>
      </c>
      <c r="D260">
        <f t="shared" si="9"/>
        <v>1.4293654621576552E-4</v>
      </c>
      <c r="E260">
        <f t="shared" si="10"/>
        <v>2.0507149956154533</v>
      </c>
      <c r="F260">
        <f t="shared" si="11"/>
        <v>6996.1113968045684</v>
      </c>
    </row>
    <row r="261" spans="1:6" x14ac:dyDescent="0.25">
      <c r="A261">
        <v>258</v>
      </c>
      <c r="B261">
        <v>6.7130160567099501E-2</v>
      </c>
      <c r="C261">
        <v>23.602403407972901</v>
      </c>
      <c r="D261">
        <f t="shared" ref="D261:D324" si="12">B261/$B$3*$J$1</f>
        <v>1.4293654621576552E-4</v>
      </c>
      <c r="E261">
        <f t="shared" ref="E261:E324" si="13">LN($J$1/D261)</f>
        <v>2.0507149956154533</v>
      </c>
      <c r="F261">
        <f t="shared" ref="F261:F324" si="14">1/D261</f>
        <v>6996.1113968045684</v>
      </c>
    </row>
    <row r="262" spans="1:6" x14ac:dyDescent="0.25">
      <c r="A262">
        <v>259</v>
      </c>
      <c r="B262">
        <v>6.7311691619871605E-2</v>
      </c>
      <c r="C262">
        <v>23.574881102802699</v>
      </c>
      <c r="D262">
        <f t="shared" si="12"/>
        <v>1.4332307026836662E-4</v>
      </c>
      <c r="E262">
        <f t="shared" si="13"/>
        <v>2.0480144799629039</v>
      </c>
      <c r="F262">
        <f t="shared" si="14"/>
        <v>6977.2437760895064</v>
      </c>
    </row>
    <row r="263" spans="1:6" x14ac:dyDescent="0.25">
      <c r="A263">
        <v>260</v>
      </c>
      <c r="B263">
        <v>6.7311691619871605E-2</v>
      </c>
      <c r="C263">
        <v>23.574881102802699</v>
      </c>
      <c r="D263">
        <f t="shared" si="12"/>
        <v>1.4332307026836662E-4</v>
      </c>
      <c r="E263">
        <f t="shared" si="13"/>
        <v>2.0480144799629039</v>
      </c>
      <c r="F263">
        <f t="shared" si="14"/>
        <v>6977.2437760895064</v>
      </c>
    </row>
    <row r="264" spans="1:6" x14ac:dyDescent="0.25">
      <c r="A264">
        <v>261</v>
      </c>
      <c r="B264">
        <v>6.7311691619871605E-2</v>
      </c>
      <c r="C264">
        <v>23.574881102802699</v>
      </c>
      <c r="D264">
        <f t="shared" si="12"/>
        <v>1.4332307026836662E-4</v>
      </c>
      <c r="E264">
        <f t="shared" si="13"/>
        <v>2.0480144799629039</v>
      </c>
      <c r="F264">
        <f t="shared" si="14"/>
        <v>6977.2437760895064</v>
      </c>
    </row>
    <row r="265" spans="1:6" x14ac:dyDescent="0.25">
      <c r="A265">
        <v>262</v>
      </c>
      <c r="B265">
        <v>6.7311691619871605E-2</v>
      </c>
      <c r="C265">
        <v>23.602403407972901</v>
      </c>
      <c r="D265">
        <f t="shared" si="12"/>
        <v>1.4332307026836662E-4</v>
      </c>
      <c r="E265">
        <f t="shared" si="13"/>
        <v>2.0480144799629039</v>
      </c>
      <c r="F265">
        <f t="shared" si="14"/>
        <v>6977.2437760895064</v>
      </c>
    </row>
    <row r="266" spans="1:6" x14ac:dyDescent="0.25">
      <c r="A266">
        <v>263</v>
      </c>
      <c r="B266">
        <v>6.7674789173776104E-2</v>
      </c>
      <c r="C266">
        <v>23.574881102802699</v>
      </c>
      <c r="D266">
        <f t="shared" si="12"/>
        <v>1.4409619385180602E-4</v>
      </c>
      <c r="E266">
        <f t="shared" si="13"/>
        <v>2.0426347052254741</v>
      </c>
      <c r="F266">
        <f t="shared" si="14"/>
        <v>6939.808563080006</v>
      </c>
    </row>
    <row r="267" spans="1:6" x14ac:dyDescent="0.25">
      <c r="A267">
        <v>264</v>
      </c>
      <c r="B267">
        <v>6.7674789173776104E-2</v>
      </c>
      <c r="C267">
        <v>23.574881102802699</v>
      </c>
      <c r="D267">
        <f t="shared" si="12"/>
        <v>1.4409619385180602E-4</v>
      </c>
      <c r="E267">
        <f t="shared" si="13"/>
        <v>2.0426347052254741</v>
      </c>
      <c r="F267">
        <f t="shared" si="14"/>
        <v>6939.808563080006</v>
      </c>
    </row>
    <row r="268" spans="1:6" x14ac:dyDescent="0.25">
      <c r="A268">
        <v>265</v>
      </c>
      <c r="B268">
        <v>6.8037851279320299E-2</v>
      </c>
      <c r="C268">
        <v>23.574881102802699</v>
      </c>
      <c r="D268">
        <f t="shared" si="12"/>
        <v>1.4486924195700817E-4</v>
      </c>
      <c r="E268">
        <f t="shared" si="13"/>
        <v>2.0372842386740686</v>
      </c>
      <c r="F268">
        <f t="shared" si="14"/>
        <v>6902.7765072227203</v>
      </c>
    </row>
    <row r="269" spans="1:6" x14ac:dyDescent="0.25">
      <c r="A269">
        <v>266</v>
      </c>
      <c r="B269">
        <v>6.8037851279320299E-2</v>
      </c>
      <c r="C269">
        <v>23.574881102802699</v>
      </c>
      <c r="D269">
        <f t="shared" si="12"/>
        <v>1.4486924195700817E-4</v>
      </c>
      <c r="E269">
        <f t="shared" si="13"/>
        <v>2.0372842386740686</v>
      </c>
      <c r="F269">
        <f t="shared" si="14"/>
        <v>6902.7765072227203</v>
      </c>
    </row>
    <row r="270" spans="1:6" x14ac:dyDescent="0.25">
      <c r="A270">
        <v>267</v>
      </c>
      <c r="B270">
        <v>6.8037851279320299E-2</v>
      </c>
      <c r="C270">
        <v>23.574881102802699</v>
      </c>
      <c r="D270">
        <f t="shared" si="12"/>
        <v>1.4486924195700817E-4</v>
      </c>
      <c r="E270">
        <f t="shared" si="13"/>
        <v>2.0372842386740686</v>
      </c>
      <c r="F270">
        <f t="shared" si="14"/>
        <v>6902.7765072227203</v>
      </c>
    </row>
    <row r="271" spans="1:6" x14ac:dyDescent="0.25">
      <c r="A271">
        <v>268</v>
      </c>
      <c r="B271">
        <v>6.8037851279320299E-2</v>
      </c>
      <c r="C271">
        <v>23.574881102802699</v>
      </c>
      <c r="D271">
        <f t="shared" si="12"/>
        <v>1.4486924195700817E-4</v>
      </c>
      <c r="E271">
        <f t="shared" si="13"/>
        <v>2.0372842386740686</v>
      </c>
      <c r="F271">
        <f t="shared" si="14"/>
        <v>6902.7765072227203</v>
      </c>
    </row>
    <row r="272" spans="1:6" x14ac:dyDescent="0.25">
      <c r="A272">
        <v>269</v>
      </c>
      <c r="B272">
        <v>6.8037851279320299E-2</v>
      </c>
      <c r="C272">
        <v>23.574881102802699</v>
      </c>
      <c r="D272">
        <f t="shared" si="12"/>
        <v>1.4486924195700817E-4</v>
      </c>
      <c r="E272">
        <f t="shared" si="13"/>
        <v>2.0372842386740686</v>
      </c>
      <c r="F272">
        <f t="shared" si="14"/>
        <v>6902.7765072227203</v>
      </c>
    </row>
    <row r="273" spans="1:6" x14ac:dyDescent="0.25">
      <c r="A273">
        <v>270</v>
      </c>
      <c r="B273">
        <v>6.7856320226548195E-2</v>
      </c>
      <c r="C273">
        <v>23.574881102802699</v>
      </c>
      <c r="D273">
        <f t="shared" si="12"/>
        <v>1.4448271790440709E-4</v>
      </c>
      <c r="E273">
        <f t="shared" si="13"/>
        <v>2.0399558935175</v>
      </c>
      <c r="F273">
        <f t="shared" si="14"/>
        <v>6921.2430005754859</v>
      </c>
    </row>
    <row r="274" spans="1:6" x14ac:dyDescent="0.25">
      <c r="A274">
        <v>271</v>
      </c>
      <c r="B274">
        <v>6.7311691619871605E-2</v>
      </c>
      <c r="C274">
        <v>23.574881102802699</v>
      </c>
      <c r="D274">
        <f t="shared" si="12"/>
        <v>1.4332307026836662E-4</v>
      </c>
      <c r="E274">
        <f t="shared" si="13"/>
        <v>2.0480144799629039</v>
      </c>
      <c r="F274">
        <f t="shared" si="14"/>
        <v>6977.2437760895064</v>
      </c>
    </row>
    <row r="275" spans="1:6" x14ac:dyDescent="0.25">
      <c r="A275">
        <v>272</v>
      </c>
      <c r="B275">
        <v>6.7311691619871605E-2</v>
      </c>
      <c r="C275">
        <v>23.574881102802699</v>
      </c>
      <c r="D275">
        <f t="shared" si="12"/>
        <v>1.4332307026836662E-4</v>
      </c>
      <c r="E275">
        <f t="shared" si="13"/>
        <v>2.0480144799629039</v>
      </c>
      <c r="F275">
        <f t="shared" si="14"/>
        <v>6977.2437760895064</v>
      </c>
    </row>
    <row r="276" spans="1:6" x14ac:dyDescent="0.25">
      <c r="A276">
        <v>273</v>
      </c>
      <c r="B276">
        <v>6.7674789173776104E-2</v>
      </c>
      <c r="C276">
        <v>23.574881102802699</v>
      </c>
      <c r="D276">
        <f t="shared" si="12"/>
        <v>1.4409619385180602E-4</v>
      </c>
      <c r="E276">
        <f t="shared" si="13"/>
        <v>2.0426347052254741</v>
      </c>
      <c r="F276">
        <f t="shared" si="14"/>
        <v>6939.808563080006</v>
      </c>
    </row>
    <row r="277" spans="1:6" x14ac:dyDescent="0.25">
      <c r="A277">
        <v>274</v>
      </c>
      <c r="B277">
        <v>6.7856320226548195E-2</v>
      </c>
      <c r="C277">
        <v>23.574881102802699</v>
      </c>
      <c r="D277">
        <f t="shared" si="12"/>
        <v>1.4448271790440709E-4</v>
      </c>
      <c r="E277">
        <f t="shared" si="13"/>
        <v>2.0399558935175</v>
      </c>
      <c r="F277">
        <f t="shared" si="14"/>
        <v>6921.2430005754859</v>
      </c>
    </row>
    <row r="278" spans="1:6" x14ac:dyDescent="0.25">
      <c r="A278">
        <v>275</v>
      </c>
      <c r="B278">
        <v>6.7856320226548195E-2</v>
      </c>
      <c r="C278">
        <v>23.547349589711299</v>
      </c>
      <c r="D278">
        <f t="shared" si="12"/>
        <v>1.4448271790440709E-4</v>
      </c>
      <c r="E278">
        <f t="shared" si="13"/>
        <v>2.0399558935175</v>
      </c>
      <c r="F278">
        <f t="shared" si="14"/>
        <v>6921.2430005754859</v>
      </c>
    </row>
    <row r="279" spans="1:6" x14ac:dyDescent="0.25">
      <c r="A279">
        <v>276</v>
      </c>
      <c r="B279">
        <v>6.7674789173776104E-2</v>
      </c>
      <c r="C279">
        <v>23.574881102802699</v>
      </c>
      <c r="D279">
        <f t="shared" si="12"/>
        <v>1.4409619385180602E-4</v>
      </c>
      <c r="E279">
        <f t="shared" si="13"/>
        <v>2.0426347052254741</v>
      </c>
      <c r="F279">
        <f t="shared" si="14"/>
        <v>6939.808563080006</v>
      </c>
    </row>
    <row r="280" spans="1:6" x14ac:dyDescent="0.25">
      <c r="A280">
        <v>277</v>
      </c>
      <c r="B280">
        <v>6.7856320226548195E-2</v>
      </c>
      <c r="C280">
        <v>23.547349589711299</v>
      </c>
      <c r="D280">
        <f t="shared" si="12"/>
        <v>1.4448271790440709E-4</v>
      </c>
      <c r="E280">
        <f t="shared" si="13"/>
        <v>2.0399558935175</v>
      </c>
      <c r="F280">
        <f t="shared" si="14"/>
        <v>6921.2430005754859</v>
      </c>
    </row>
    <row r="281" spans="1:6" x14ac:dyDescent="0.25">
      <c r="A281">
        <v>278</v>
      </c>
      <c r="B281">
        <v>6.7674789173776104E-2</v>
      </c>
      <c r="C281">
        <v>23.547349589711299</v>
      </c>
      <c r="D281">
        <f t="shared" si="12"/>
        <v>1.4409619385180602E-4</v>
      </c>
      <c r="E281">
        <f t="shared" si="13"/>
        <v>2.0426347052254741</v>
      </c>
      <c r="F281">
        <f t="shared" si="14"/>
        <v>6939.808563080006</v>
      </c>
    </row>
    <row r="282" spans="1:6" x14ac:dyDescent="0.25">
      <c r="A282">
        <v>279</v>
      </c>
      <c r="B282">
        <v>6.7856320226548195E-2</v>
      </c>
      <c r="C282">
        <v>23.547349589711299</v>
      </c>
      <c r="D282">
        <f t="shared" si="12"/>
        <v>1.4448271790440709E-4</v>
      </c>
      <c r="E282">
        <f t="shared" si="13"/>
        <v>2.0399558935175</v>
      </c>
      <c r="F282">
        <f t="shared" si="14"/>
        <v>6921.2430005754859</v>
      </c>
    </row>
    <row r="283" spans="1:6" x14ac:dyDescent="0.25">
      <c r="A283">
        <v>280</v>
      </c>
      <c r="B283">
        <v>6.8037851279320299E-2</v>
      </c>
      <c r="C283">
        <v>23.547349589711299</v>
      </c>
      <c r="D283">
        <f t="shared" si="12"/>
        <v>1.4486924195700817E-4</v>
      </c>
      <c r="E283">
        <f t="shared" si="13"/>
        <v>2.0372842386740686</v>
      </c>
      <c r="F283">
        <f t="shared" si="14"/>
        <v>6902.7765072227203</v>
      </c>
    </row>
    <row r="284" spans="1:6" x14ac:dyDescent="0.25">
      <c r="A284">
        <v>281</v>
      </c>
      <c r="B284">
        <v>6.7493258121003999E-2</v>
      </c>
      <c r="C284">
        <v>23.547349589711299</v>
      </c>
      <c r="D284">
        <f t="shared" si="12"/>
        <v>1.4370966979920498E-4</v>
      </c>
      <c r="E284">
        <f t="shared" si="13"/>
        <v>2.0453207122448132</v>
      </c>
      <c r="F284">
        <f t="shared" si="14"/>
        <v>6958.4739941106745</v>
      </c>
    </row>
    <row r="285" spans="1:6" x14ac:dyDescent="0.25">
      <c r="A285">
        <v>282</v>
      </c>
      <c r="B285">
        <v>6.7674789173776104E-2</v>
      </c>
      <c r="C285">
        <v>23.547349589711299</v>
      </c>
      <c r="D285">
        <f t="shared" si="12"/>
        <v>1.4409619385180602E-4</v>
      </c>
      <c r="E285">
        <f t="shared" si="13"/>
        <v>2.0426347052254741</v>
      </c>
      <c r="F285">
        <f t="shared" si="14"/>
        <v>6939.808563080006</v>
      </c>
    </row>
    <row r="286" spans="1:6" x14ac:dyDescent="0.25">
      <c r="A286">
        <v>283</v>
      </c>
      <c r="B286">
        <v>6.7493258121003999E-2</v>
      </c>
      <c r="C286">
        <v>23.547349589711299</v>
      </c>
      <c r="D286">
        <f t="shared" si="12"/>
        <v>1.4370966979920498E-4</v>
      </c>
      <c r="E286">
        <f t="shared" si="13"/>
        <v>2.0453207122448132</v>
      </c>
      <c r="F286">
        <f t="shared" si="14"/>
        <v>6958.4739941106745</v>
      </c>
    </row>
    <row r="287" spans="1:6" x14ac:dyDescent="0.25">
      <c r="A287">
        <v>284</v>
      </c>
      <c r="B287">
        <v>6.7856320226548195E-2</v>
      </c>
      <c r="C287">
        <v>23.547349589711299</v>
      </c>
      <c r="D287">
        <f t="shared" si="12"/>
        <v>1.4448271790440709E-4</v>
      </c>
      <c r="E287">
        <f t="shared" si="13"/>
        <v>2.0399558935175</v>
      </c>
      <c r="F287">
        <f t="shared" si="14"/>
        <v>6921.2430005754859</v>
      </c>
    </row>
    <row r="288" spans="1:6" x14ac:dyDescent="0.25">
      <c r="A288">
        <v>285</v>
      </c>
      <c r="B288">
        <v>6.7674789173776104E-2</v>
      </c>
      <c r="C288">
        <v>23.547349589711299</v>
      </c>
      <c r="D288">
        <f t="shared" si="12"/>
        <v>1.4409619385180602E-4</v>
      </c>
      <c r="E288">
        <f t="shared" si="13"/>
        <v>2.0426347052254741</v>
      </c>
      <c r="F288">
        <f t="shared" si="14"/>
        <v>6939.808563080006</v>
      </c>
    </row>
    <row r="289" spans="1:6" x14ac:dyDescent="0.25">
      <c r="A289">
        <v>286</v>
      </c>
      <c r="B289">
        <v>6.7493258121003999E-2</v>
      </c>
      <c r="C289">
        <v>23.547349589711299</v>
      </c>
      <c r="D289">
        <f t="shared" si="12"/>
        <v>1.4370966979920498E-4</v>
      </c>
      <c r="E289">
        <f t="shared" si="13"/>
        <v>2.0453207122448132</v>
      </c>
      <c r="F289">
        <f t="shared" si="14"/>
        <v>6958.4739941106745</v>
      </c>
    </row>
    <row r="290" spans="1:6" x14ac:dyDescent="0.25">
      <c r="A290">
        <v>287</v>
      </c>
      <c r="B290">
        <v>6.7856320226548195E-2</v>
      </c>
      <c r="C290">
        <v>23.547349589711299</v>
      </c>
      <c r="D290">
        <f t="shared" si="12"/>
        <v>1.4448271790440709E-4</v>
      </c>
      <c r="E290">
        <f t="shared" si="13"/>
        <v>2.0399558935175</v>
      </c>
      <c r="F290">
        <f t="shared" si="14"/>
        <v>6921.2430005754859</v>
      </c>
    </row>
    <row r="291" spans="1:6" x14ac:dyDescent="0.25">
      <c r="A291">
        <v>288</v>
      </c>
      <c r="B291">
        <v>6.7674789173776104E-2</v>
      </c>
      <c r="C291">
        <v>23.547349589711299</v>
      </c>
      <c r="D291">
        <f t="shared" si="12"/>
        <v>1.4409619385180602E-4</v>
      </c>
      <c r="E291">
        <f t="shared" si="13"/>
        <v>2.0426347052254741</v>
      </c>
      <c r="F291">
        <f t="shared" si="14"/>
        <v>6939.808563080006</v>
      </c>
    </row>
    <row r="292" spans="1:6" x14ac:dyDescent="0.25">
      <c r="A292">
        <v>289</v>
      </c>
      <c r="B292">
        <v>6.7674789173776104E-2</v>
      </c>
      <c r="C292">
        <v>23.547349589711299</v>
      </c>
      <c r="D292">
        <f t="shared" si="12"/>
        <v>1.4409619385180602E-4</v>
      </c>
      <c r="E292">
        <f t="shared" si="13"/>
        <v>2.0426347052254741</v>
      </c>
      <c r="F292">
        <f t="shared" si="14"/>
        <v>6939.808563080006</v>
      </c>
    </row>
    <row r="293" spans="1:6" x14ac:dyDescent="0.25">
      <c r="A293">
        <v>290</v>
      </c>
      <c r="B293">
        <v>6.7674789173776104E-2</v>
      </c>
      <c r="C293">
        <v>23.547349589711299</v>
      </c>
      <c r="D293">
        <f t="shared" si="12"/>
        <v>1.4409619385180602E-4</v>
      </c>
      <c r="E293">
        <f t="shared" si="13"/>
        <v>2.0426347052254741</v>
      </c>
      <c r="F293">
        <f t="shared" si="14"/>
        <v>6939.808563080006</v>
      </c>
    </row>
    <row r="294" spans="1:6" x14ac:dyDescent="0.25">
      <c r="A294">
        <v>291</v>
      </c>
      <c r="B294">
        <v>6.7674789173776104E-2</v>
      </c>
      <c r="C294">
        <v>23.547349589711299</v>
      </c>
      <c r="D294">
        <f t="shared" si="12"/>
        <v>1.4409619385180602E-4</v>
      </c>
      <c r="E294">
        <f t="shared" si="13"/>
        <v>2.0426347052254741</v>
      </c>
      <c r="F294">
        <f t="shared" si="14"/>
        <v>6939.808563080006</v>
      </c>
    </row>
    <row r="295" spans="1:6" x14ac:dyDescent="0.25">
      <c r="A295">
        <v>292</v>
      </c>
      <c r="B295">
        <v>6.7674789173776104E-2</v>
      </c>
      <c r="C295">
        <v>23.547349589711299</v>
      </c>
      <c r="D295">
        <f t="shared" si="12"/>
        <v>1.4409619385180602E-4</v>
      </c>
      <c r="E295">
        <f t="shared" si="13"/>
        <v>2.0426347052254741</v>
      </c>
      <c r="F295">
        <f t="shared" si="14"/>
        <v>6939.808563080006</v>
      </c>
    </row>
    <row r="296" spans="1:6" x14ac:dyDescent="0.25">
      <c r="A296">
        <v>293</v>
      </c>
      <c r="B296">
        <v>6.7856320226548195E-2</v>
      </c>
      <c r="C296">
        <v>23.547349589711299</v>
      </c>
      <c r="D296">
        <f t="shared" si="12"/>
        <v>1.4448271790440709E-4</v>
      </c>
      <c r="E296">
        <f t="shared" si="13"/>
        <v>2.0399558935175</v>
      </c>
      <c r="F296">
        <f t="shared" si="14"/>
        <v>6921.2430005754859</v>
      </c>
    </row>
    <row r="297" spans="1:6" x14ac:dyDescent="0.25">
      <c r="A297">
        <v>294</v>
      </c>
      <c r="B297">
        <v>6.7493258121003999E-2</v>
      </c>
      <c r="C297">
        <v>23.547349589711299</v>
      </c>
      <c r="D297">
        <f t="shared" si="12"/>
        <v>1.4370966979920498E-4</v>
      </c>
      <c r="E297">
        <f t="shared" si="13"/>
        <v>2.0453207122448132</v>
      </c>
      <c r="F297">
        <f t="shared" si="14"/>
        <v>6958.4739941106745</v>
      </c>
    </row>
    <row r="298" spans="1:6" x14ac:dyDescent="0.25">
      <c r="A298">
        <v>295</v>
      </c>
      <c r="B298">
        <v>6.7130160567099501E-2</v>
      </c>
      <c r="C298">
        <v>23.547349589711299</v>
      </c>
      <c r="D298">
        <f t="shared" si="12"/>
        <v>1.4293654621576552E-4</v>
      </c>
      <c r="E298">
        <f t="shared" si="13"/>
        <v>2.0507149956154533</v>
      </c>
      <c r="F298">
        <f t="shared" si="14"/>
        <v>6996.1113968045684</v>
      </c>
    </row>
    <row r="299" spans="1:6" x14ac:dyDescent="0.25">
      <c r="A299">
        <v>296</v>
      </c>
      <c r="B299">
        <v>6.7311691619871605E-2</v>
      </c>
      <c r="C299">
        <v>23.547349589711299</v>
      </c>
      <c r="D299">
        <f t="shared" si="12"/>
        <v>1.4332307026836662E-4</v>
      </c>
      <c r="E299">
        <f t="shared" si="13"/>
        <v>2.0480144799629039</v>
      </c>
      <c r="F299">
        <f t="shared" si="14"/>
        <v>6977.2437760895064</v>
      </c>
    </row>
    <row r="300" spans="1:6" x14ac:dyDescent="0.25">
      <c r="A300">
        <v>297</v>
      </c>
      <c r="B300">
        <v>6.7493258121003999E-2</v>
      </c>
      <c r="C300">
        <v>23.547349589711299</v>
      </c>
      <c r="D300">
        <f t="shared" si="12"/>
        <v>1.4370966979920498E-4</v>
      </c>
      <c r="E300">
        <f t="shared" si="13"/>
        <v>2.0453207122448132</v>
      </c>
      <c r="F300">
        <f t="shared" si="14"/>
        <v>6958.4739941106745</v>
      </c>
    </row>
    <row r="301" spans="1:6" x14ac:dyDescent="0.25">
      <c r="A301">
        <v>298</v>
      </c>
      <c r="B301">
        <v>6.7311691619871605E-2</v>
      </c>
      <c r="C301">
        <v>23.574881102802699</v>
      </c>
      <c r="D301">
        <f t="shared" si="12"/>
        <v>1.4332307026836662E-4</v>
      </c>
      <c r="E301">
        <f t="shared" si="13"/>
        <v>2.0480144799629039</v>
      </c>
      <c r="F301">
        <f t="shared" si="14"/>
        <v>6977.2437760895064</v>
      </c>
    </row>
    <row r="302" spans="1:6" x14ac:dyDescent="0.25">
      <c r="A302">
        <v>299</v>
      </c>
      <c r="B302">
        <v>6.7311691619871605E-2</v>
      </c>
      <c r="C302">
        <v>23.547349589711299</v>
      </c>
      <c r="D302">
        <f t="shared" si="12"/>
        <v>1.4332307026836662E-4</v>
      </c>
      <c r="E302">
        <f t="shared" si="13"/>
        <v>2.0480144799629039</v>
      </c>
      <c r="F302">
        <f t="shared" si="14"/>
        <v>6977.2437760895064</v>
      </c>
    </row>
    <row r="303" spans="1:6" x14ac:dyDescent="0.25">
      <c r="A303">
        <v>300</v>
      </c>
      <c r="B303">
        <v>6.7311691619871605E-2</v>
      </c>
      <c r="C303">
        <v>23.547349589711299</v>
      </c>
      <c r="D303">
        <f t="shared" si="12"/>
        <v>1.4332307026836662E-4</v>
      </c>
      <c r="E303">
        <f t="shared" si="13"/>
        <v>2.0480144799629039</v>
      </c>
      <c r="F303">
        <f t="shared" si="14"/>
        <v>6977.2437760895064</v>
      </c>
    </row>
    <row r="304" spans="1:6" x14ac:dyDescent="0.25">
      <c r="A304">
        <v>301</v>
      </c>
      <c r="B304">
        <v>6.7311691619871605E-2</v>
      </c>
      <c r="C304">
        <v>23.547349589711299</v>
      </c>
      <c r="D304">
        <f t="shared" si="12"/>
        <v>1.4332307026836662E-4</v>
      </c>
      <c r="E304">
        <f t="shared" si="13"/>
        <v>2.0480144799629039</v>
      </c>
      <c r="F304">
        <f t="shared" si="14"/>
        <v>6977.2437760895064</v>
      </c>
    </row>
    <row r="305" spans="1:6" x14ac:dyDescent="0.25">
      <c r="A305">
        <v>302</v>
      </c>
      <c r="B305">
        <v>6.7311691619871605E-2</v>
      </c>
      <c r="C305">
        <v>23.574881102802699</v>
      </c>
      <c r="D305">
        <f t="shared" si="12"/>
        <v>1.4332307026836662E-4</v>
      </c>
      <c r="E305">
        <f t="shared" si="13"/>
        <v>2.0480144799629039</v>
      </c>
      <c r="F305">
        <f t="shared" si="14"/>
        <v>6977.2437760895064</v>
      </c>
    </row>
    <row r="306" spans="1:6" x14ac:dyDescent="0.25">
      <c r="A306">
        <v>303</v>
      </c>
      <c r="B306">
        <v>6.7493258121003999E-2</v>
      </c>
      <c r="C306">
        <v>23.574881102802699</v>
      </c>
      <c r="D306">
        <f t="shared" si="12"/>
        <v>1.4370966979920498E-4</v>
      </c>
      <c r="E306">
        <f t="shared" si="13"/>
        <v>2.0453207122448132</v>
      </c>
      <c r="F306">
        <f t="shared" si="14"/>
        <v>6958.4739941106745</v>
      </c>
    </row>
    <row r="307" spans="1:6" x14ac:dyDescent="0.25">
      <c r="A307">
        <v>304</v>
      </c>
      <c r="B307">
        <v>6.7311691619871605E-2</v>
      </c>
      <c r="C307">
        <v>23.574881102802699</v>
      </c>
      <c r="D307">
        <f t="shared" si="12"/>
        <v>1.4332307026836662E-4</v>
      </c>
      <c r="E307">
        <f t="shared" si="13"/>
        <v>2.0480144799629039</v>
      </c>
      <c r="F307">
        <f t="shared" si="14"/>
        <v>6977.2437760895064</v>
      </c>
    </row>
    <row r="308" spans="1:6" x14ac:dyDescent="0.25">
      <c r="A308">
        <v>305</v>
      </c>
      <c r="B308">
        <v>6.7493258121003999E-2</v>
      </c>
      <c r="C308">
        <v>23.574881102802699</v>
      </c>
      <c r="D308">
        <f t="shared" si="12"/>
        <v>1.4370966979920498E-4</v>
      </c>
      <c r="E308">
        <f t="shared" si="13"/>
        <v>2.0453207122448132</v>
      </c>
      <c r="F308">
        <f t="shared" si="14"/>
        <v>6958.4739941106745</v>
      </c>
    </row>
    <row r="309" spans="1:6" x14ac:dyDescent="0.25">
      <c r="A309">
        <v>306</v>
      </c>
      <c r="B309">
        <v>6.7493258121003999E-2</v>
      </c>
      <c r="C309">
        <v>23.547349589711299</v>
      </c>
      <c r="D309">
        <f t="shared" si="12"/>
        <v>1.4370966979920498E-4</v>
      </c>
      <c r="E309">
        <f t="shared" si="13"/>
        <v>2.0453207122448132</v>
      </c>
      <c r="F309">
        <f t="shared" si="14"/>
        <v>6958.4739941106745</v>
      </c>
    </row>
    <row r="310" spans="1:6" x14ac:dyDescent="0.25">
      <c r="A310">
        <v>307</v>
      </c>
      <c r="B310">
        <v>6.7493258121003999E-2</v>
      </c>
      <c r="C310">
        <v>23.574881102802699</v>
      </c>
      <c r="D310">
        <f t="shared" si="12"/>
        <v>1.4370966979920498E-4</v>
      </c>
      <c r="E310">
        <f t="shared" si="13"/>
        <v>2.0453207122448132</v>
      </c>
      <c r="F310">
        <f t="shared" si="14"/>
        <v>6958.4739941106745</v>
      </c>
    </row>
    <row r="311" spans="1:6" x14ac:dyDescent="0.25">
      <c r="A311">
        <v>308</v>
      </c>
      <c r="B311">
        <v>6.7674789173776104E-2</v>
      </c>
      <c r="C311">
        <v>23.574881102802699</v>
      </c>
      <c r="D311">
        <f t="shared" si="12"/>
        <v>1.4409619385180602E-4</v>
      </c>
      <c r="E311">
        <f t="shared" si="13"/>
        <v>2.0426347052254741</v>
      </c>
      <c r="F311">
        <f t="shared" si="14"/>
        <v>6939.808563080006</v>
      </c>
    </row>
    <row r="312" spans="1:6" x14ac:dyDescent="0.25">
      <c r="A312">
        <v>309</v>
      </c>
      <c r="B312">
        <v>6.8037851279320299E-2</v>
      </c>
      <c r="C312">
        <v>23.574881102802699</v>
      </c>
      <c r="D312">
        <f t="shared" si="12"/>
        <v>1.4486924195700817E-4</v>
      </c>
      <c r="E312">
        <f t="shared" si="13"/>
        <v>2.0372842386740686</v>
      </c>
      <c r="F312">
        <f t="shared" si="14"/>
        <v>6902.7765072227203</v>
      </c>
    </row>
    <row r="313" spans="1:6" x14ac:dyDescent="0.25">
      <c r="A313">
        <v>310</v>
      </c>
      <c r="B313">
        <v>6.7674789173776104E-2</v>
      </c>
      <c r="C313">
        <v>23.574881102802699</v>
      </c>
      <c r="D313">
        <f t="shared" si="12"/>
        <v>1.4409619385180602E-4</v>
      </c>
      <c r="E313">
        <f t="shared" si="13"/>
        <v>2.0426347052254741</v>
      </c>
      <c r="F313">
        <f t="shared" si="14"/>
        <v>6939.808563080006</v>
      </c>
    </row>
    <row r="314" spans="1:6" x14ac:dyDescent="0.25">
      <c r="A314">
        <v>311</v>
      </c>
      <c r="B314">
        <v>6.8037851279320299E-2</v>
      </c>
      <c r="C314">
        <v>23.602403407972901</v>
      </c>
      <c r="D314">
        <f t="shared" si="12"/>
        <v>1.4486924195700817E-4</v>
      </c>
      <c r="E314">
        <f t="shared" si="13"/>
        <v>2.0372842386740686</v>
      </c>
      <c r="F314">
        <f t="shared" si="14"/>
        <v>6902.7765072227203</v>
      </c>
    </row>
    <row r="315" spans="1:6" x14ac:dyDescent="0.25">
      <c r="A315">
        <v>312</v>
      </c>
      <c r="B315">
        <v>6.7674789173776104E-2</v>
      </c>
      <c r="C315">
        <v>23.574881102802699</v>
      </c>
      <c r="D315">
        <f t="shared" si="12"/>
        <v>1.4409619385180602E-4</v>
      </c>
      <c r="E315">
        <f t="shared" si="13"/>
        <v>2.0426347052254741</v>
      </c>
      <c r="F315">
        <f t="shared" si="14"/>
        <v>6939.808563080006</v>
      </c>
    </row>
    <row r="316" spans="1:6" x14ac:dyDescent="0.25">
      <c r="A316">
        <v>313</v>
      </c>
      <c r="B316">
        <v>6.7674789173776104E-2</v>
      </c>
      <c r="C316">
        <v>23.574881102802699</v>
      </c>
      <c r="D316">
        <f t="shared" si="12"/>
        <v>1.4409619385180602E-4</v>
      </c>
      <c r="E316">
        <f t="shared" si="13"/>
        <v>2.0426347052254741</v>
      </c>
      <c r="F316">
        <f t="shared" si="14"/>
        <v>6939.808563080006</v>
      </c>
    </row>
    <row r="317" spans="1:6" x14ac:dyDescent="0.25">
      <c r="A317">
        <v>314</v>
      </c>
      <c r="B317">
        <v>6.8219417780452596E-2</v>
      </c>
      <c r="C317">
        <v>23.574881102802699</v>
      </c>
      <c r="D317">
        <f t="shared" si="12"/>
        <v>1.4525584148784634E-4</v>
      </c>
      <c r="E317">
        <f t="shared" si="13"/>
        <v>2.0346191829328202</v>
      </c>
      <c r="F317">
        <f t="shared" si="14"/>
        <v>6884.4047148607842</v>
      </c>
    </row>
    <row r="318" spans="1:6" x14ac:dyDescent="0.25">
      <c r="A318">
        <v>315</v>
      </c>
      <c r="B318">
        <v>6.8219417780452596E-2</v>
      </c>
      <c r="C318">
        <v>23.574881102802699</v>
      </c>
      <c r="D318">
        <f t="shared" si="12"/>
        <v>1.4525584148784634E-4</v>
      </c>
      <c r="E318">
        <f t="shared" si="13"/>
        <v>2.0346191829328202</v>
      </c>
      <c r="F318">
        <f t="shared" si="14"/>
        <v>6884.4047148607842</v>
      </c>
    </row>
    <row r="319" spans="1:6" x14ac:dyDescent="0.25">
      <c r="A319">
        <v>316</v>
      </c>
      <c r="B319">
        <v>6.8219417780452596E-2</v>
      </c>
      <c r="C319">
        <v>23.574881102802699</v>
      </c>
      <c r="D319">
        <f t="shared" si="12"/>
        <v>1.4525584148784634E-4</v>
      </c>
      <c r="E319">
        <f t="shared" si="13"/>
        <v>2.0346191829328202</v>
      </c>
      <c r="F319">
        <f t="shared" si="14"/>
        <v>6884.4047148607842</v>
      </c>
    </row>
    <row r="320" spans="1:6" x14ac:dyDescent="0.25">
      <c r="A320">
        <v>317</v>
      </c>
      <c r="B320">
        <v>6.8400948833224701E-2</v>
      </c>
      <c r="C320">
        <v>23.602403407972901</v>
      </c>
      <c r="D320">
        <f t="shared" si="12"/>
        <v>1.4564236554044741E-4</v>
      </c>
      <c r="E320">
        <f t="shared" si="13"/>
        <v>2.0319617290830974</v>
      </c>
      <c r="F320">
        <f t="shared" si="14"/>
        <v>6866.1340145720351</v>
      </c>
    </row>
    <row r="321" spans="1:6" x14ac:dyDescent="0.25">
      <c r="A321">
        <v>318</v>
      </c>
      <c r="B321">
        <v>6.8037851279320299E-2</v>
      </c>
      <c r="C321">
        <v>23.574881102802699</v>
      </c>
      <c r="D321">
        <f t="shared" si="12"/>
        <v>1.4486924195700817E-4</v>
      </c>
      <c r="E321">
        <f t="shared" si="13"/>
        <v>2.0372842386740686</v>
      </c>
      <c r="F321">
        <f t="shared" si="14"/>
        <v>6902.7765072227203</v>
      </c>
    </row>
    <row r="322" spans="1:6" x14ac:dyDescent="0.25">
      <c r="A322">
        <v>319</v>
      </c>
      <c r="B322">
        <v>6.7856320226548195E-2</v>
      </c>
      <c r="C322">
        <v>23.574881102802699</v>
      </c>
      <c r="D322">
        <f t="shared" si="12"/>
        <v>1.4448271790440709E-4</v>
      </c>
      <c r="E322">
        <f t="shared" si="13"/>
        <v>2.0399558935175</v>
      </c>
      <c r="F322">
        <f t="shared" si="14"/>
        <v>6921.2430005754859</v>
      </c>
    </row>
    <row r="323" spans="1:6" x14ac:dyDescent="0.25">
      <c r="A323">
        <v>320</v>
      </c>
      <c r="B323">
        <v>6.8037851279320299E-2</v>
      </c>
      <c r="C323">
        <v>23.574881102802699</v>
      </c>
      <c r="D323">
        <f t="shared" si="12"/>
        <v>1.4486924195700817E-4</v>
      </c>
      <c r="E323">
        <f t="shared" si="13"/>
        <v>2.0372842386740686</v>
      </c>
      <c r="F323">
        <f t="shared" si="14"/>
        <v>6902.7765072227203</v>
      </c>
    </row>
    <row r="324" spans="1:6" x14ac:dyDescent="0.25">
      <c r="A324">
        <v>321</v>
      </c>
      <c r="B324">
        <v>6.7674789173776104E-2</v>
      </c>
      <c r="C324">
        <v>23.574881102802699</v>
      </c>
      <c r="D324">
        <f t="shared" si="12"/>
        <v>1.4409619385180602E-4</v>
      </c>
      <c r="E324">
        <f t="shared" si="13"/>
        <v>2.0426347052254741</v>
      </c>
      <c r="F324">
        <f t="shared" si="14"/>
        <v>6939.808563080006</v>
      </c>
    </row>
    <row r="325" spans="1:6" x14ac:dyDescent="0.25">
      <c r="A325">
        <v>322</v>
      </c>
      <c r="B325">
        <v>6.7856320226548195E-2</v>
      </c>
      <c r="C325">
        <v>23.574881102802699</v>
      </c>
      <c r="D325">
        <f t="shared" ref="D325:D388" si="15">B325/$B$3*$J$1</f>
        <v>1.4448271790440709E-4</v>
      </c>
      <c r="E325">
        <f t="shared" ref="E325:E388" si="16">LN($J$1/D325)</f>
        <v>2.0399558935175</v>
      </c>
      <c r="F325">
        <f t="shared" ref="F325:F388" si="17">1/D325</f>
        <v>6921.2430005754859</v>
      </c>
    </row>
    <row r="326" spans="1:6" x14ac:dyDescent="0.25">
      <c r="A326">
        <v>323</v>
      </c>
      <c r="B326">
        <v>6.8037851279320299E-2</v>
      </c>
      <c r="C326">
        <v>23.574881102802699</v>
      </c>
      <c r="D326">
        <f t="shared" si="15"/>
        <v>1.4486924195700817E-4</v>
      </c>
      <c r="E326">
        <f t="shared" si="16"/>
        <v>2.0372842386740686</v>
      </c>
      <c r="F326">
        <f t="shared" si="17"/>
        <v>6902.7765072227203</v>
      </c>
    </row>
    <row r="327" spans="1:6" x14ac:dyDescent="0.25">
      <c r="A327">
        <v>324</v>
      </c>
      <c r="B327">
        <v>6.8219417780452596E-2</v>
      </c>
      <c r="C327">
        <v>23.602403407972901</v>
      </c>
      <c r="D327">
        <f t="shared" si="15"/>
        <v>1.4525584148784634E-4</v>
      </c>
      <c r="E327">
        <f t="shared" si="16"/>
        <v>2.0346191829328202</v>
      </c>
      <c r="F327">
        <f t="shared" si="17"/>
        <v>6884.4047148607842</v>
      </c>
    </row>
    <row r="328" spans="1:6" x14ac:dyDescent="0.25">
      <c r="A328">
        <v>325</v>
      </c>
      <c r="B328">
        <v>6.8037851279320299E-2</v>
      </c>
      <c r="C328">
        <v>23.574881102802699</v>
      </c>
      <c r="D328">
        <f t="shared" si="15"/>
        <v>1.4486924195700817E-4</v>
      </c>
      <c r="E328">
        <f t="shared" si="16"/>
        <v>2.0372842386740686</v>
      </c>
      <c r="F328">
        <f t="shared" si="17"/>
        <v>6902.7765072227203</v>
      </c>
    </row>
    <row r="329" spans="1:6" x14ac:dyDescent="0.25">
      <c r="A329">
        <v>326</v>
      </c>
      <c r="B329">
        <v>6.8037851279320299E-2</v>
      </c>
      <c r="C329">
        <v>23.574881102802699</v>
      </c>
      <c r="D329">
        <f t="shared" si="15"/>
        <v>1.4486924195700817E-4</v>
      </c>
      <c r="E329">
        <f t="shared" si="16"/>
        <v>2.0372842386740686</v>
      </c>
      <c r="F329">
        <f t="shared" si="17"/>
        <v>6902.7765072227203</v>
      </c>
    </row>
    <row r="330" spans="1:6" x14ac:dyDescent="0.25">
      <c r="A330">
        <v>327</v>
      </c>
      <c r="B330">
        <v>6.7856320226548195E-2</v>
      </c>
      <c r="C330">
        <v>23.602403407972901</v>
      </c>
      <c r="D330">
        <f t="shared" si="15"/>
        <v>1.4448271790440709E-4</v>
      </c>
      <c r="E330">
        <f t="shared" si="16"/>
        <v>2.0399558935175</v>
      </c>
      <c r="F330">
        <f t="shared" si="17"/>
        <v>6921.2430005754859</v>
      </c>
    </row>
    <row r="331" spans="1:6" x14ac:dyDescent="0.25">
      <c r="A331">
        <v>328</v>
      </c>
      <c r="B331">
        <v>6.7856320226548195E-2</v>
      </c>
      <c r="C331">
        <v>23.574881102802699</v>
      </c>
      <c r="D331">
        <f t="shared" si="15"/>
        <v>1.4448271790440709E-4</v>
      </c>
      <c r="E331">
        <f t="shared" si="16"/>
        <v>2.0399558935175</v>
      </c>
      <c r="F331">
        <f t="shared" si="17"/>
        <v>6921.2430005754859</v>
      </c>
    </row>
    <row r="332" spans="1:6" x14ac:dyDescent="0.25">
      <c r="A332">
        <v>329</v>
      </c>
      <c r="B332">
        <v>6.7856320226548195E-2</v>
      </c>
      <c r="C332">
        <v>23.574881102802699</v>
      </c>
      <c r="D332">
        <f t="shared" si="15"/>
        <v>1.4448271790440709E-4</v>
      </c>
      <c r="E332">
        <f t="shared" si="16"/>
        <v>2.0399558935175</v>
      </c>
      <c r="F332">
        <f t="shared" si="17"/>
        <v>6921.2430005754859</v>
      </c>
    </row>
    <row r="333" spans="1:6" x14ac:dyDescent="0.25">
      <c r="A333">
        <v>330</v>
      </c>
      <c r="B333">
        <v>6.7493258121003999E-2</v>
      </c>
      <c r="C333">
        <v>23.574881102802699</v>
      </c>
      <c r="D333">
        <f t="shared" si="15"/>
        <v>1.4370966979920498E-4</v>
      </c>
      <c r="E333">
        <f t="shared" si="16"/>
        <v>2.0453207122448132</v>
      </c>
      <c r="F333">
        <f t="shared" si="17"/>
        <v>6958.4739941106745</v>
      </c>
    </row>
    <row r="334" spans="1:6" x14ac:dyDescent="0.25">
      <c r="A334">
        <v>331</v>
      </c>
      <c r="B334">
        <v>6.7493258121003999E-2</v>
      </c>
      <c r="C334">
        <v>23.602403407972901</v>
      </c>
      <c r="D334">
        <f t="shared" si="15"/>
        <v>1.4370966979920498E-4</v>
      </c>
      <c r="E334">
        <f t="shared" si="16"/>
        <v>2.0453207122448132</v>
      </c>
      <c r="F334">
        <f t="shared" si="17"/>
        <v>6958.4739941106745</v>
      </c>
    </row>
    <row r="335" spans="1:6" x14ac:dyDescent="0.25">
      <c r="A335">
        <v>332</v>
      </c>
      <c r="B335">
        <v>6.7856320226548195E-2</v>
      </c>
      <c r="C335">
        <v>23.602403407972901</v>
      </c>
      <c r="D335">
        <f t="shared" si="15"/>
        <v>1.4448271790440709E-4</v>
      </c>
      <c r="E335">
        <f t="shared" si="16"/>
        <v>2.0399558935175</v>
      </c>
      <c r="F335">
        <f t="shared" si="17"/>
        <v>6921.2430005754859</v>
      </c>
    </row>
    <row r="336" spans="1:6" x14ac:dyDescent="0.25">
      <c r="A336">
        <v>333</v>
      </c>
      <c r="B336">
        <v>6.7674789173776104E-2</v>
      </c>
      <c r="C336">
        <v>23.602403407972901</v>
      </c>
      <c r="D336">
        <f t="shared" si="15"/>
        <v>1.4409619385180602E-4</v>
      </c>
      <c r="E336">
        <f t="shared" si="16"/>
        <v>2.0426347052254741</v>
      </c>
      <c r="F336">
        <f t="shared" si="17"/>
        <v>6939.808563080006</v>
      </c>
    </row>
    <row r="337" spans="1:6" x14ac:dyDescent="0.25">
      <c r="A337">
        <v>334</v>
      </c>
      <c r="B337">
        <v>6.7493258121003999E-2</v>
      </c>
      <c r="C337">
        <v>23.574881102802699</v>
      </c>
      <c r="D337">
        <f t="shared" si="15"/>
        <v>1.4370966979920498E-4</v>
      </c>
      <c r="E337">
        <f t="shared" si="16"/>
        <v>2.0453207122448132</v>
      </c>
      <c r="F337">
        <f t="shared" si="17"/>
        <v>6958.4739941106745</v>
      </c>
    </row>
    <row r="338" spans="1:6" x14ac:dyDescent="0.25">
      <c r="A338">
        <v>335</v>
      </c>
      <c r="B338">
        <v>6.7674789173776104E-2</v>
      </c>
      <c r="C338">
        <v>23.602403407972901</v>
      </c>
      <c r="D338">
        <f t="shared" si="15"/>
        <v>1.4409619385180602E-4</v>
      </c>
      <c r="E338">
        <f t="shared" si="16"/>
        <v>2.0426347052254741</v>
      </c>
      <c r="F338">
        <f t="shared" si="17"/>
        <v>6939.808563080006</v>
      </c>
    </row>
    <row r="339" spans="1:6" x14ac:dyDescent="0.25">
      <c r="A339">
        <v>336</v>
      </c>
      <c r="B339">
        <v>6.7493258121003999E-2</v>
      </c>
      <c r="C339">
        <v>23.602403407972901</v>
      </c>
      <c r="D339">
        <f t="shared" si="15"/>
        <v>1.4370966979920498E-4</v>
      </c>
      <c r="E339">
        <f t="shared" si="16"/>
        <v>2.0453207122448132</v>
      </c>
      <c r="F339">
        <f t="shared" si="17"/>
        <v>6958.4739941106745</v>
      </c>
    </row>
    <row r="340" spans="1:6" x14ac:dyDescent="0.25">
      <c r="A340">
        <v>337</v>
      </c>
      <c r="B340">
        <v>6.7493258121003999E-2</v>
      </c>
      <c r="C340">
        <v>23.574881102802699</v>
      </c>
      <c r="D340">
        <f t="shared" si="15"/>
        <v>1.4370966979920498E-4</v>
      </c>
      <c r="E340">
        <f t="shared" si="16"/>
        <v>2.0453207122448132</v>
      </c>
      <c r="F340">
        <f t="shared" si="17"/>
        <v>6958.4739941106745</v>
      </c>
    </row>
    <row r="341" spans="1:6" x14ac:dyDescent="0.25">
      <c r="A341">
        <v>338</v>
      </c>
      <c r="B341">
        <v>6.7311691619871605E-2</v>
      </c>
      <c r="C341">
        <v>23.574881102802699</v>
      </c>
      <c r="D341">
        <f t="shared" si="15"/>
        <v>1.4332307026836662E-4</v>
      </c>
      <c r="E341">
        <f t="shared" si="16"/>
        <v>2.0480144799629039</v>
      </c>
      <c r="F341">
        <f t="shared" si="17"/>
        <v>6977.2437760895064</v>
      </c>
    </row>
    <row r="342" spans="1:6" x14ac:dyDescent="0.25">
      <c r="A342">
        <v>339</v>
      </c>
      <c r="B342">
        <v>6.7493258121003999E-2</v>
      </c>
      <c r="C342">
        <v>23.574881102802699</v>
      </c>
      <c r="D342">
        <f t="shared" si="15"/>
        <v>1.4370966979920498E-4</v>
      </c>
      <c r="E342">
        <f t="shared" si="16"/>
        <v>2.0453207122448132</v>
      </c>
      <c r="F342">
        <f t="shared" si="17"/>
        <v>6958.4739941106745</v>
      </c>
    </row>
    <row r="343" spans="1:6" x14ac:dyDescent="0.25">
      <c r="A343">
        <v>340</v>
      </c>
      <c r="B343">
        <v>6.7674789173776104E-2</v>
      </c>
      <c r="C343">
        <v>23.602403407972901</v>
      </c>
      <c r="D343">
        <f t="shared" si="15"/>
        <v>1.4409619385180602E-4</v>
      </c>
      <c r="E343">
        <f t="shared" si="16"/>
        <v>2.0426347052254741</v>
      </c>
      <c r="F343">
        <f t="shared" si="17"/>
        <v>6939.808563080006</v>
      </c>
    </row>
    <row r="344" spans="1:6" x14ac:dyDescent="0.25">
      <c r="A344">
        <v>341</v>
      </c>
      <c r="B344">
        <v>6.8037851279320299E-2</v>
      </c>
      <c r="C344">
        <v>23.574881102802699</v>
      </c>
      <c r="D344">
        <f t="shared" si="15"/>
        <v>1.4486924195700817E-4</v>
      </c>
      <c r="E344">
        <f t="shared" si="16"/>
        <v>2.0372842386740686</v>
      </c>
      <c r="F344">
        <f t="shared" si="17"/>
        <v>6902.7765072227203</v>
      </c>
    </row>
    <row r="345" spans="1:6" x14ac:dyDescent="0.25">
      <c r="A345">
        <v>342</v>
      </c>
      <c r="B345">
        <v>6.8400948833224701E-2</v>
      </c>
      <c r="C345">
        <v>23.574881102802699</v>
      </c>
      <c r="D345">
        <f t="shared" si="15"/>
        <v>1.4564236554044741E-4</v>
      </c>
      <c r="E345">
        <f t="shared" si="16"/>
        <v>2.0319617290830974</v>
      </c>
      <c r="F345">
        <f t="shared" si="17"/>
        <v>6866.1340145720351</v>
      </c>
    </row>
    <row r="346" spans="1:6" x14ac:dyDescent="0.25">
      <c r="A346">
        <v>343</v>
      </c>
      <c r="B346">
        <v>6.8219417780452596E-2</v>
      </c>
      <c r="C346">
        <v>23.574881102802699</v>
      </c>
      <c r="D346">
        <f t="shared" si="15"/>
        <v>1.4525584148784634E-4</v>
      </c>
      <c r="E346">
        <f t="shared" si="16"/>
        <v>2.0346191829328202</v>
      </c>
      <c r="F346">
        <f t="shared" si="17"/>
        <v>6884.4047148607842</v>
      </c>
    </row>
    <row r="347" spans="1:6" x14ac:dyDescent="0.25">
      <c r="A347">
        <v>344</v>
      </c>
      <c r="B347">
        <v>6.7856320226548195E-2</v>
      </c>
      <c r="C347">
        <v>23.602403407972901</v>
      </c>
      <c r="D347">
        <f t="shared" si="15"/>
        <v>1.4448271790440709E-4</v>
      </c>
      <c r="E347">
        <f t="shared" si="16"/>
        <v>2.0399558935175</v>
      </c>
      <c r="F347">
        <f t="shared" si="17"/>
        <v>6921.2430005754859</v>
      </c>
    </row>
    <row r="348" spans="1:6" x14ac:dyDescent="0.25">
      <c r="A348">
        <v>345</v>
      </c>
      <c r="B348">
        <v>6.7674789173776104E-2</v>
      </c>
      <c r="C348">
        <v>23.574881102802699</v>
      </c>
      <c r="D348">
        <f t="shared" si="15"/>
        <v>1.4409619385180602E-4</v>
      </c>
      <c r="E348">
        <f t="shared" si="16"/>
        <v>2.0426347052254741</v>
      </c>
      <c r="F348">
        <f t="shared" si="17"/>
        <v>6939.808563080006</v>
      </c>
    </row>
    <row r="349" spans="1:6" x14ac:dyDescent="0.25">
      <c r="A349">
        <v>346</v>
      </c>
      <c r="B349">
        <v>6.7674789173776104E-2</v>
      </c>
      <c r="C349">
        <v>23.574881102802699</v>
      </c>
      <c r="D349">
        <f t="shared" si="15"/>
        <v>1.4409619385180602E-4</v>
      </c>
      <c r="E349">
        <f t="shared" si="16"/>
        <v>2.0426347052254741</v>
      </c>
      <c r="F349">
        <f t="shared" si="17"/>
        <v>6939.808563080006</v>
      </c>
    </row>
    <row r="350" spans="1:6" x14ac:dyDescent="0.25">
      <c r="A350">
        <v>347</v>
      </c>
      <c r="B350">
        <v>6.7493258121003999E-2</v>
      </c>
      <c r="C350">
        <v>23.574881102802699</v>
      </c>
      <c r="D350">
        <f t="shared" si="15"/>
        <v>1.4370966979920498E-4</v>
      </c>
      <c r="E350">
        <f t="shared" si="16"/>
        <v>2.0453207122448132</v>
      </c>
      <c r="F350">
        <f t="shared" si="17"/>
        <v>6958.4739941106745</v>
      </c>
    </row>
    <row r="351" spans="1:6" x14ac:dyDescent="0.25">
      <c r="A351">
        <v>348</v>
      </c>
      <c r="B351">
        <v>6.7674789173776104E-2</v>
      </c>
      <c r="C351">
        <v>23.574881102802699</v>
      </c>
      <c r="D351">
        <f t="shared" si="15"/>
        <v>1.4409619385180602E-4</v>
      </c>
      <c r="E351">
        <f t="shared" si="16"/>
        <v>2.0426347052254741</v>
      </c>
      <c r="F351">
        <f t="shared" si="17"/>
        <v>6939.808563080006</v>
      </c>
    </row>
    <row r="352" spans="1:6" x14ac:dyDescent="0.25">
      <c r="A352">
        <v>349</v>
      </c>
      <c r="B352">
        <v>6.7674789173776104E-2</v>
      </c>
      <c r="C352">
        <v>23.574881102802699</v>
      </c>
      <c r="D352">
        <f t="shared" si="15"/>
        <v>1.4409619385180602E-4</v>
      </c>
      <c r="E352">
        <f t="shared" si="16"/>
        <v>2.0426347052254741</v>
      </c>
      <c r="F352">
        <f t="shared" si="17"/>
        <v>6939.808563080006</v>
      </c>
    </row>
    <row r="353" spans="1:6" x14ac:dyDescent="0.25">
      <c r="A353">
        <v>350</v>
      </c>
      <c r="B353">
        <v>6.7493258121003999E-2</v>
      </c>
      <c r="C353">
        <v>23.574881102802699</v>
      </c>
      <c r="D353">
        <f t="shared" si="15"/>
        <v>1.4370966979920498E-4</v>
      </c>
      <c r="E353">
        <f t="shared" si="16"/>
        <v>2.0453207122448132</v>
      </c>
      <c r="F353">
        <f t="shared" si="17"/>
        <v>6958.4739941106745</v>
      </c>
    </row>
    <row r="354" spans="1:6" x14ac:dyDescent="0.25">
      <c r="A354">
        <v>351</v>
      </c>
      <c r="B354">
        <v>6.7493258121003999E-2</v>
      </c>
      <c r="C354">
        <v>23.574881102802699</v>
      </c>
      <c r="D354">
        <f t="shared" si="15"/>
        <v>1.4370966979920498E-4</v>
      </c>
      <c r="E354">
        <f t="shared" si="16"/>
        <v>2.0453207122448132</v>
      </c>
      <c r="F354">
        <f t="shared" si="17"/>
        <v>6958.4739941106745</v>
      </c>
    </row>
    <row r="355" spans="1:6" x14ac:dyDescent="0.25">
      <c r="A355">
        <v>352</v>
      </c>
      <c r="B355">
        <v>6.7311691619871605E-2</v>
      </c>
      <c r="C355">
        <v>23.574881102802699</v>
      </c>
      <c r="D355">
        <f t="shared" si="15"/>
        <v>1.4332307026836662E-4</v>
      </c>
      <c r="E355">
        <f t="shared" si="16"/>
        <v>2.0480144799629039</v>
      </c>
      <c r="F355">
        <f t="shared" si="17"/>
        <v>6977.2437760895064</v>
      </c>
    </row>
    <row r="356" spans="1:6" x14ac:dyDescent="0.25">
      <c r="A356">
        <v>353</v>
      </c>
      <c r="B356">
        <v>6.7493258121003999E-2</v>
      </c>
      <c r="C356">
        <v>23.574881102802699</v>
      </c>
      <c r="D356">
        <f t="shared" si="15"/>
        <v>1.4370966979920498E-4</v>
      </c>
      <c r="E356">
        <f t="shared" si="16"/>
        <v>2.0453207122448132</v>
      </c>
      <c r="F356">
        <f t="shared" si="17"/>
        <v>6958.4739941106745</v>
      </c>
    </row>
    <row r="357" spans="1:6" x14ac:dyDescent="0.25">
      <c r="A357">
        <v>354</v>
      </c>
      <c r="B357">
        <v>6.7674789173776104E-2</v>
      </c>
      <c r="C357">
        <v>23.574881102802699</v>
      </c>
      <c r="D357">
        <f t="shared" si="15"/>
        <v>1.4409619385180602E-4</v>
      </c>
      <c r="E357">
        <f t="shared" si="16"/>
        <v>2.0426347052254741</v>
      </c>
      <c r="F357">
        <f t="shared" si="17"/>
        <v>6939.808563080006</v>
      </c>
    </row>
    <row r="358" spans="1:6" x14ac:dyDescent="0.25">
      <c r="A358">
        <v>355</v>
      </c>
      <c r="B358">
        <v>6.7674789173776104E-2</v>
      </c>
      <c r="C358">
        <v>23.574881102802699</v>
      </c>
      <c r="D358">
        <f t="shared" si="15"/>
        <v>1.4409619385180602E-4</v>
      </c>
      <c r="E358">
        <f t="shared" si="16"/>
        <v>2.0426347052254741</v>
      </c>
      <c r="F358">
        <f t="shared" si="17"/>
        <v>6939.808563080006</v>
      </c>
    </row>
    <row r="359" spans="1:6" x14ac:dyDescent="0.25">
      <c r="A359">
        <v>356</v>
      </c>
      <c r="B359">
        <v>6.7674789173776104E-2</v>
      </c>
      <c r="C359">
        <v>23.574881102802699</v>
      </c>
      <c r="D359">
        <f t="shared" si="15"/>
        <v>1.4409619385180602E-4</v>
      </c>
      <c r="E359">
        <f t="shared" si="16"/>
        <v>2.0426347052254741</v>
      </c>
      <c r="F359">
        <f t="shared" si="17"/>
        <v>6939.808563080006</v>
      </c>
    </row>
    <row r="360" spans="1:6" x14ac:dyDescent="0.25">
      <c r="A360">
        <v>357</v>
      </c>
      <c r="B360">
        <v>6.7311691619871605E-2</v>
      </c>
      <c r="C360">
        <v>23.574881102802699</v>
      </c>
      <c r="D360">
        <f t="shared" si="15"/>
        <v>1.4332307026836662E-4</v>
      </c>
      <c r="E360">
        <f t="shared" si="16"/>
        <v>2.0480144799629039</v>
      </c>
      <c r="F360">
        <f t="shared" si="17"/>
        <v>6977.2437760895064</v>
      </c>
    </row>
    <row r="361" spans="1:6" x14ac:dyDescent="0.25">
      <c r="A361">
        <v>358</v>
      </c>
      <c r="B361">
        <v>6.7493258121003999E-2</v>
      </c>
      <c r="C361">
        <v>23.574881102802699</v>
      </c>
      <c r="D361">
        <f t="shared" si="15"/>
        <v>1.4370966979920498E-4</v>
      </c>
      <c r="E361">
        <f t="shared" si="16"/>
        <v>2.0453207122448132</v>
      </c>
      <c r="F361">
        <f t="shared" si="17"/>
        <v>6958.4739941106745</v>
      </c>
    </row>
    <row r="362" spans="1:6" x14ac:dyDescent="0.25">
      <c r="A362">
        <v>359</v>
      </c>
      <c r="B362">
        <v>6.7493258121003999E-2</v>
      </c>
      <c r="C362">
        <v>23.574881102802699</v>
      </c>
      <c r="D362">
        <f t="shared" si="15"/>
        <v>1.4370966979920498E-4</v>
      </c>
      <c r="E362">
        <f t="shared" si="16"/>
        <v>2.0453207122448132</v>
      </c>
      <c r="F362">
        <f t="shared" si="17"/>
        <v>6958.4739941106745</v>
      </c>
    </row>
    <row r="363" spans="1:6" x14ac:dyDescent="0.25">
      <c r="A363">
        <v>360</v>
      </c>
      <c r="B363">
        <v>6.7493258121003999E-2</v>
      </c>
      <c r="C363">
        <v>23.574881102802699</v>
      </c>
      <c r="D363">
        <f t="shared" si="15"/>
        <v>1.4370966979920498E-4</v>
      </c>
      <c r="E363">
        <f t="shared" si="16"/>
        <v>2.0453207122448132</v>
      </c>
      <c r="F363">
        <f t="shared" si="17"/>
        <v>6958.4739941106745</v>
      </c>
    </row>
    <row r="364" spans="1:6" x14ac:dyDescent="0.25">
      <c r="A364">
        <v>361</v>
      </c>
      <c r="B364">
        <v>6.7493258121003999E-2</v>
      </c>
      <c r="C364">
        <v>23.574881102802699</v>
      </c>
      <c r="D364">
        <f t="shared" si="15"/>
        <v>1.4370966979920498E-4</v>
      </c>
      <c r="E364">
        <f t="shared" si="16"/>
        <v>2.0453207122448132</v>
      </c>
      <c r="F364">
        <f t="shared" si="17"/>
        <v>6958.4739941106745</v>
      </c>
    </row>
    <row r="365" spans="1:6" x14ac:dyDescent="0.25">
      <c r="A365">
        <v>362</v>
      </c>
      <c r="B365">
        <v>6.7674789173776104E-2</v>
      </c>
      <c r="C365">
        <v>23.602403407972901</v>
      </c>
      <c r="D365">
        <f t="shared" si="15"/>
        <v>1.4409619385180602E-4</v>
      </c>
      <c r="E365">
        <f t="shared" si="16"/>
        <v>2.0426347052254741</v>
      </c>
      <c r="F365">
        <f t="shared" si="17"/>
        <v>6939.808563080006</v>
      </c>
    </row>
    <row r="366" spans="1:6" x14ac:dyDescent="0.25">
      <c r="A366">
        <v>363</v>
      </c>
      <c r="B366">
        <v>6.7493258121003999E-2</v>
      </c>
      <c r="C366">
        <v>23.574881102802699</v>
      </c>
      <c r="D366">
        <f t="shared" si="15"/>
        <v>1.4370966979920498E-4</v>
      </c>
      <c r="E366">
        <f t="shared" si="16"/>
        <v>2.0453207122448132</v>
      </c>
      <c r="F366">
        <f t="shared" si="17"/>
        <v>6958.4739941106745</v>
      </c>
    </row>
    <row r="367" spans="1:6" x14ac:dyDescent="0.25">
      <c r="A367">
        <v>364</v>
      </c>
      <c r="B367">
        <v>6.7130160567099501E-2</v>
      </c>
      <c r="C367">
        <v>23.574881102802699</v>
      </c>
      <c r="D367">
        <f t="shared" si="15"/>
        <v>1.4293654621576552E-4</v>
      </c>
      <c r="E367">
        <f t="shared" si="16"/>
        <v>2.0507149956154533</v>
      </c>
      <c r="F367">
        <f t="shared" si="17"/>
        <v>6996.1113968045684</v>
      </c>
    </row>
    <row r="368" spans="1:6" x14ac:dyDescent="0.25">
      <c r="A368">
        <v>365</v>
      </c>
      <c r="B368">
        <v>6.7130160567099501E-2</v>
      </c>
      <c r="C368">
        <v>23.574881102802699</v>
      </c>
      <c r="D368">
        <f t="shared" si="15"/>
        <v>1.4293654621576552E-4</v>
      </c>
      <c r="E368">
        <f t="shared" si="16"/>
        <v>2.0507149956154533</v>
      </c>
      <c r="F368">
        <f t="shared" si="17"/>
        <v>6996.1113968045684</v>
      </c>
    </row>
    <row r="369" spans="1:6" x14ac:dyDescent="0.25">
      <c r="A369">
        <v>366</v>
      </c>
      <c r="B369">
        <v>6.7311691619871605E-2</v>
      </c>
      <c r="C369">
        <v>23.574881102802699</v>
      </c>
      <c r="D369">
        <f t="shared" si="15"/>
        <v>1.4332307026836662E-4</v>
      </c>
      <c r="E369">
        <f t="shared" si="16"/>
        <v>2.0480144799629039</v>
      </c>
      <c r="F369">
        <f t="shared" si="17"/>
        <v>6977.2437760895064</v>
      </c>
    </row>
    <row r="370" spans="1:6" x14ac:dyDescent="0.25">
      <c r="A370">
        <v>367</v>
      </c>
      <c r="B370">
        <v>6.7493258121003999E-2</v>
      </c>
      <c r="C370">
        <v>23.574881102802699</v>
      </c>
      <c r="D370">
        <f t="shared" si="15"/>
        <v>1.4370966979920498E-4</v>
      </c>
      <c r="E370">
        <f t="shared" si="16"/>
        <v>2.0453207122448132</v>
      </c>
      <c r="F370">
        <f t="shared" si="17"/>
        <v>6958.4739941106745</v>
      </c>
    </row>
    <row r="371" spans="1:6" x14ac:dyDescent="0.25">
      <c r="A371">
        <v>368</v>
      </c>
      <c r="B371">
        <v>6.7856320226548195E-2</v>
      </c>
      <c r="C371">
        <v>23.574881102802699</v>
      </c>
      <c r="D371">
        <f t="shared" si="15"/>
        <v>1.4448271790440709E-4</v>
      </c>
      <c r="E371">
        <f t="shared" si="16"/>
        <v>2.0399558935175</v>
      </c>
      <c r="F371">
        <f t="shared" si="17"/>
        <v>6921.2430005754859</v>
      </c>
    </row>
    <row r="372" spans="1:6" x14ac:dyDescent="0.25">
      <c r="A372">
        <v>369</v>
      </c>
      <c r="B372">
        <v>6.7674789173776104E-2</v>
      </c>
      <c r="C372">
        <v>23.574881102802699</v>
      </c>
      <c r="D372">
        <f t="shared" si="15"/>
        <v>1.4409619385180602E-4</v>
      </c>
      <c r="E372">
        <f t="shared" si="16"/>
        <v>2.0426347052254741</v>
      </c>
      <c r="F372">
        <f t="shared" si="17"/>
        <v>6939.808563080006</v>
      </c>
    </row>
    <row r="373" spans="1:6" x14ac:dyDescent="0.25">
      <c r="A373">
        <v>370</v>
      </c>
      <c r="B373">
        <v>6.7493258121003999E-2</v>
      </c>
      <c r="C373">
        <v>23.574881102802699</v>
      </c>
      <c r="D373">
        <f t="shared" si="15"/>
        <v>1.4370966979920498E-4</v>
      </c>
      <c r="E373">
        <f t="shared" si="16"/>
        <v>2.0453207122448132</v>
      </c>
      <c r="F373">
        <f t="shared" si="17"/>
        <v>6958.4739941106745</v>
      </c>
    </row>
    <row r="374" spans="1:6" x14ac:dyDescent="0.25">
      <c r="A374">
        <v>371</v>
      </c>
      <c r="B374">
        <v>6.7856320226548195E-2</v>
      </c>
      <c r="C374">
        <v>23.574881102802699</v>
      </c>
      <c r="D374">
        <f t="shared" si="15"/>
        <v>1.4448271790440709E-4</v>
      </c>
      <c r="E374">
        <f t="shared" si="16"/>
        <v>2.0399558935175</v>
      </c>
      <c r="F374">
        <f t="shared" si="17"/>
        <v>6921.2430005754859</v>
      </c>
    </row>
    <row r="375" spans="1:6" x14ac:dyDescent="0.25">
      <c r="A375">
        <v>372</v>
      </c>
      <c r="B375">
        <v>6.7674789173776104E-2</v>
      </c>
      <c r="C375">
        <v>23.602403407972901</v>
      </c>
      <c r="D375">
        <f t="shared" si="15"/>
        <v>1.4409619385180602E-4</v>
      </c>
      <c r="E375">
        <f t="shared" si="16"/>
        <v>2.0426347052254741</v>
      </c>
      <c r="F375">
        <f t="shared" si="17"/>
        <v>6939.808563080006</v>
      </c>
    </row>
    <row r="376" spans="1:6" x14ac:dyDescent="0.25">
      <c r="A376">
        <v>373</v>
      </c>
      <c r="B376">
        <v>6.7493258121003999E-2</v>
      </c>
      <c r="C376">
        <v>23.574881102802699</v>
      </c>
      <c r="D376">
        <f t="shared" si="15"/>
        <v>1.4370966979920498E-4</v>
      </c>
      <c r="E376">
        <f t="shared" si="16"/>
        <v>2.0453207122448132</v>
      </c>
      <c r="F376">
        <f t="shared" si="17"/>
        <v>6958.4739941106745</v>
      </c>
    </row>
    <row r="377" spans="1:6" x14ac:dyDescent="0.25">
      <c r="A377">
        <v>374</v>
      </c>
      <c r="B377">
        <v>6.7493258121003999E-2</v>
      </c>
      <c r="C377">
        <v>23.547349589711299</v>
      </c>
      <c r="D377">
        <f t="shared" si="15"/>
        <v>1.4370966979920498E-4</v>
      </c>
      <c r="E377">
        <f t="shared" si="16"/>
        <v>2.0453207122448132</v>
      </c>
      <c r="F377">
        <f t="shared" si="17"/>
        <v>6958.4739941106745</v>
      </c>
    </row>
    <row r="378" spans="1:6" x14ac:dyDescent="0.25">
      <c r="A378">
        <v>375</v>
      </c>
      <c r="B378">
        <v>6.7493258121003999E-2</v>
      </c>
      <c r="C378">
        <v>23.574881102802699</v>
      </c>
      <c r="D378">
        <f t="shared" si="15"/>
        <v>1.4370966979920498E-4</v>
      </c>
      <c r="E378">
        <f t="shared" si="16"/>
        <v>2.0453207122448132</v>
      </c>
      <c r="F378">
        <f t="shared" si="17"/>
        <v>6958.4739941106745</v>
      </c>
    </row>
    <row r="379" spans="1:6" x14ac:dyDescent="0.25">
      <c r="A379">
        <v>376</v>
      </c>
      <c r="B379">
        <v>6.7493258121003999E-2</v>
      </c>
      <c r="C379">
        <v>23.574881102802699</v>
      </c>
      <c r="D379">
        <f t="shared" si="15"/>
        <v>1.4370966979920498E-4</v>
      </c>
      <c r="E379">
        <f t="shared" si="16"/>
        <v>2.0453207122448132</v>
      </c>
      <c r="F379">
        <f t="shared" si="17"/>
        <v>6958.4739941106745</v>
      </c>
    </row>
    <row r="380" spans="1:6" x14ac:dyDescent="0.25">
      <c r="A380">
        <v>377</v>
      </c>
      <c r="B380">
        <v>6.7493258121003999E-2</v>
      </c>
      <c r="C380">
        <v>23.574881102802699</v>
      </c>
      <c r="D380">
        <f t="shared" si="15"/>
        <v>1.4370966979920498E-4</v>
      </c>
      <c r="E380">
        <f t="shared" si="16"/>
        <v>2.0453207122448132</v>
      </c>
      <c r="F380">
        <f t="shared" si="17"/>
        <v>6958.4739941106745</v>
      </c>
    </row>
    <row r="381" spans="1:6" x14ac:dyDescent="0.25">
      <c r="A381">
        <v>378</v>
      </c>
      <c r="B381">
        <v>6.7493258121003999E-2</v>
      </c>
      <c r="C381">
        <v>23.574881102802699</v>
      </c>
      <c r="D381">
        <f t="shared" si="15"/>
        <v>1.4370966979920498E-4</v>
      </c>
      <c r="E381">
        <f t="shared" si="16"/>
        <v>2.0453207122448132</v>
      </c>
      <c r="F381">
        <f t="shared" si="17"/>
        <v>6958.4739941106745</v>
      </c>
    </row>
    <row r="382" spans="1:6" x14ac:dyDescent="0.25">
      <c r="A382">
        <v>379</v>
      </c>
      <c r="B382">
        <v>6.7493258121003999E-2</v>
      </c>
      <c r="C382">
        <v>23.574881102802699</v>
      </c>
      <c r="D382">
        <f t="shared" si="15"/>
        <v>1.4370966979920498E-4</v>
      </c>
      <c r="E382">
        <f t="shared" si="16"/>
        <v>2.0453207122448132</v>
      </c>
      <c r="F382">
        <f t="shared" si="17"/>
        <v>6958.4739941106745</v>
      </c>
    </row>
    <row r="383" spans="1:6" x14ac:dyDescent="0.25">
      <c r="A383">
        <v>380</v>
      </c>
      <c r="B383">
        <v>6.7311691619871605E-2</v>
      </c>
      <c r="C383">
        <v>23.574881102802699</v>
      </c>
      <c r="D383">
        <f t="shared" si="15"/>
        <v>1.4332307026836662E-4</v>
      </c>
      <c r="E383">
        <f t="shared" si="16"/>
        <v>2.0480144799629039</v>
      </c>
      <c r="F383">
        <f t="shared" si="17"/>
        <v>6977.2437760895064</v>
      </c>
    </row>
    <row r="384" spans="1:6" x14ac:dyDescent="0.25">
      <c r="A384">
        <v>381</v>
      </c>
      <c r="B384">
        <v>6.6948629514327396E-2</v>
      </c>
      <c r="C384">
        <v>23.574881102802699</v>
      </c>
      <c r="D384">
        <f t="shared" si="15"/>
        <v>1.4255002216316445E-4</v>
      </c>
      <c r="E384">
        <f t="shared" si="16"/>
        <v>2.0534228238048691</v>
      </c>
      <c r="F384">
        <f t="shared" si="17"/>
        <v>7015.0813365387494</v>
      </c>
    </row>
    <row r="385" spans="1:6" x14ac:dyDescent="0.25">
      <c r="A385">
        <v>382</v>
      </c>
      <c r="B385">
        <v>6.7311691619871605E-2</v>
      </c>
      <c r="C385">
        <v>23.574881102802699</v>
      </c>
      <c r="D385">
        <f t="shared" si="15"/>
        <v>1.4332307026836662E-4</v>
      </c>
      <c r="E385">
        <f t="shared" si="16"/>
        <v>2.0480144799629039</v>
      </c>
      <c r="F385">
        <f t="shared" si="17"/>
        <v>6977.2437760895064</v>
      </c>
    </row>
    <row r="386" spans="1:6" x14ac:dyDescent="0.25">
      <c r="A386">
        <v>383</v>
      </c>
      <c r="B386">
        <v>6.7311691619871605E-2</v>
      </c>
      <c r="C386">
        <v>23.574881102802699</v>
      </c>
      <c r="D386">
        <f t="shared" si="15"/>
        <v>1.4332307026836662E-4</v>
      </c>
      <c r="E386">
        <f t="shared" si="16"/>
        <v>2.0480144799629039</v>
      </c>
      <c r="F386">
        <f t="shared" si="17"/>
        <v>6977.2437760895064</v>
      </c>
    </row>
    <row r="387" spans="1:6" x14ac:dyDescent="0.25">
      <c r="A387">
        <v>384</v>
      </c>
      <c r="B387">
        <v>6.7130160567099501E-2</v>
      </c>
      <c r="C387">
        <v>23.574881102802699</v>
      </c>
      <c r="D387">
        <f t="shared" si="15"/>
        <v>1.4293654621576552E-4</v>
      </c>
      <c r="E387">
        <f t="shared" si="16"/>
        <v>2.0507149956154533</v>
      </c>
      <c r="F387">
        <f t="shared" si="17"/>
        <v>6996.1113968045684</v>
      </c>
    </row>
    <row r="388" spans="1:6" x14ac:dyDescent="0.25">
      <c r="A388">
        <v>385</v>
      </c>
      <c r="B388">
        <v>6.7493258121003999E-2</v>
      </c>
      <c r="C388">
        <v>23.574881102802699</v>
      </c>
      <c r="D388">
        <f t="shared" si="15"/>
        <v>1.4370966979920498E-4</v>
      </c>
      <c r="E388">
        <f t="shared" si="16"/>
        <v>2.0453207122448132</v>
      </c>
      <c r="F388">
        <f t="shared" si="17"/>
        <v>6958.4739941106745</v>
      </c>
    </row>
    <row r="389" spans="1:6" x14ac:dyDescent="0.25">
      <c r="A389">
        <v>386</v>
      </c>
      <c r="B389">
        <v>6.7130160567099501E-2</v>
      </c>
      <c r="C389">
        <v>23.574881102802699</v>
      </c>
      <c r="D389">
        <f t="shared" ref="D389:D452" si="18">B389/$B$3*$J$1</f>
        <v>1.4293654621576552E-4</v>
      </c>
      <c r="E389">
        <f t="shared" ref="E389:E452" si="19">LN($J$1/D389)</f>
        <v>2.0507149956154533</v>
      </c>
      <c r="F389">
        <f t="shared" ref="F389:F452" si="20">1/D389</f>
        <v>6996.1113968045684</v>
      </c>
    </row>
    <row r="390" spans="1:6" x14ac:dyDescent="0.25">
      <c r="A390">
        <v>387</v>
      </c>
      <c r="B390">
        <v>6.7311691619871605E-2</v>
      </c>
      <c r="C390">
        <v>23.547349589711299</v>
      </c>
      <c r="D390">
        <f t="shared" si="18"/>
        <v>1.4332307026836662E-4</v>
      </c>
      <c r="E390">
        <f t="shared" si="19"/>
        <v>2.0480144799629039</v>
      </c>
      <c r="F390">
        <f t="shared" si="20"/>
        <v>6977.2437760895064</v>
      </c>
    </row>
    <row r="391" spans="1:6" x14ac:dyDescent="0.25">
      <c r="A391">
        <v>388</v>
      </c>
      <c r="B391">
        <v>6.7311691619871605E-2</v>
      </c>
      <c r="C391">
        <v>23.574881102802699</v>
      </c>
      <c r="D391">
        <f t="shared" si="18"/>
        <v>1.4332307026836662E-4</v>
      </c>
      <c r="E391">
        <f t="shared" si="19"/>
        <v>2.0480144799629039</v>
      </c>
      <c r="F391">
        <f t="shared" si="20"/>
        <v>6977.2437760895064</v>
      </c>
    </row>
    <row r="392" spans="1:6" x14ac:dyDescent="0.25">
      <c r="A392">
        <v>389</v>
      </c>
      <c r="B392">
        <v>6.7311691619871605E-2</v>
      </c>
      <c r="C392">
        <v>23.574881102802699</v>
      </c>
      <c r="D392">
        <f t="shared" si="18"/>
        <v>1.4332307026836662E-4</v>
      </c>
      <c r="E392">
        <f t="shared" si="19"/>
        <v>2.0480144799629039</v>
      </c>
      <c r="F392">
        <f t="shared" si="20"/>
        <v>6977.2437760895064</v>
      </c>
    </row>
    <row r="393" spans="1:6" x14ac:dyDescent="0.25">
      <c r="A393">
        <v>390</v>
      </c>
      <c r="B393">
        <v>6.7493258121003999E-2</v>
      </c>
      <c r="C393">
        <v>23.547349589711299</v>
      </c>
      <c r="D393">
        <f t="shared" si="18"/>
        <v>1.4370966979920498E-4</v>
      </c>
      <c r="E393">
        <f t="shared" si="19"/>
        <v>2.0453207122448132</v>
      </c>
      <c r="F393">
        <f t="shared" si="20"/>
        <v>6958.4739941106745</v>
      </c>
    </row>
    <row r="394" spans="1:6" x14ac:dyDescent="0.25">
      <c r="A394">
        <v>391</v>
      </c>
      <c r="B394">
        <v>6.7311691619871605E-2</v>
      </c>
      <c r="C394">
        <v>23.574881102802699</v>
      </c>
      <c r="D394">
        <f t="shared" si="18"/>
        <v>1.4332307026836662E-4</v>
      </c>
      <c r="E394">
        <f t="shared" si="19"/>
        <v>2.0480144799629039</v>
      </c>
      <c r="F394">
        <f t="shared" si="20"/>
        <v>6977.2437760895064</v>
      </c>
    </row>
    <row r="395" spans="1:6" x14ac:dyDescent="0.25">
      <c r="A395">
        <v>392</v>
      </c>
      <c r="B395">
        <v>6.7311691619871605E-2</v>
      </c>
      <c r="C395">
        <v>23.574881102802699</v>
      </c>
      <c r="D395">
        <f t="shared" si="18"/>
        <v>1.4332307026836662E-4</v>
      </c>
      <c r="E395">
        <f t="shared" si="19"/>
        <v>2.0480144799629039</v>
      </c>
      <c r="F395">
        <f t="shared" si="20"/>
        <v>6977.2437760895064</v>
      </c>
    </row>
    <row r="396" spans="1:6" x14ac:dyDescent="0.25">
      <c r="A396">
        <v>393</v>
      </c>
      <c r="B396">
        <v>6.7130160567099501E-2</v>
      </c>
      <c r="C396">
        <v>23.547349589711299</v>
      </c>
      <c r="D396">
        <f t="shared" si="18"/>
        <v>1.4293654621576552E-4</v>
      </c>
      <c r="E396">
        <f t="shared" si="19"/>
        <v>2.0507149956154533</v>
      </c>
      <c r="F396">
        <f t="shared" si="20"/>
        <v>6996.1113968045684</v>
      </c>
    </row>
    <row r="397" spans="1:6" x14ac:dyDescent="0.25">
      <c r="A397">
        <v>394</v>
      </c>
      <c r="B397">
        <v>6.7130160567099501E-2</v>
      </c>
      <c r="C397">
        <v>23.547349589711299</v>
      </c>
      <c r="D397">
        <f t="shared" si="18"/>
        <v>1.4293654621576552E-4</v>
      </c>
      <c r="E397">
        <f t="shared" si="19"/>
        <v>2.0507149956154533</v>
      </c>
      <c r="F397">
        <f t="shared" si="20"/>
        <v>6996.1113968045684</v>
      </c>
    </row>
    <row r="398" spans="1:6" x14ac:dyDescent="0.25">
      <c r="A398">
        <v>395</v>
      </c>
      <c r="B398">
        <v>6.7130160567099501E-2</v>
      </c>
      <c r="C398">
        <v>23.574881102802699</v>
      </c>
      <c r="D398">
        <f t="shared" si="18"/>
        <v>1.4293654621576552E-4</v>
      </c>
      <c r="E398">
        <f t="shared" si="19"/>
        <v>2.0507149956154533</v>
      </c>
      <c r="F398">
        <f t="shared" si="20"/>
        <v>6996.1113968045684</v>
      </c>
    </row>
    <row r="399" spans="1:6" x14ac:dyDescent="0.25">
      <c r="A399">
        <v>396</v>
      </c>
      <c r="B399">
        <v>6.7311691619871605E-2</v>
      </c>
      <c r="C399">
        <v>23.547349589711299</v>
      </c>
      <c r="D399">
        <f t="shared" si="18"/>
        <v>1.4332307026836662E-4</v>
      </c>
      <c r="E399">
        <f t="shared" si="19"/>
        <v>2.0480144799629039</v>
      </c>
      <c r="F399">
        <f t="shared" si="20"/>
        <v>6977.2437760895064</v>
      </c>
    </row>
    <row r="400" spans="1:6" x14ac:dyDescent="0.25">
      <c r="A400">
        <v>397</v>
      </c>
      <c r="B400">
        <v>6.7311691619871605E-2</v>
      </c>
      <c r="C400">
        <v>23.547349589711299</v>
      </c>
      <c r="D400">
        <f t="shared" si="18"/>
        <v>1.4332307026836662E-4</v>
      </c>
      <c r="E400">
        <f t="shared" si="19"/>
        <v>2.0480144799629039</v>
      </c>
      <c r="F400">
        <f t="shared" si="20"/>
        <v>6977.2437760895064</v>
      </c>
    </row>
    <row r="401" spans="1:6" x14ac:dyDescent="0.25">
      <c r="A401">
        <v>398</v>
      </c>
      <c r="B401">
        <v>6.7311691619871605E-2</v>
      </c>
      <c r="C401">
        <v>23.574881102802699</v>
      </c>
      <c r="D401">
        <f t="shared" si="18"/>
        <v>1.4332307026836662E-4</v>
      </c>
      <c r="E401">
        <f t="shared" si="19"/>
        <v>2.0480144799629039</v>
      </c>
      <c r="F401">
        <f t="shared" si="20"/>
        <v>6977.2437760895064</v>
      </c>
    </row>
    <row r="402" spans="1:6" x14ac:dyDescent="0.25">
      <c r="A402">
        <v>399</v>
      </c>
      <c r="B402">
        <v>6.7130160567099501E-2</v>
      </c>
      <c r="C402">
        <v>23.574881102802699</v>
      </c>
      <c r="D402">
        <f t="shared" si="18"/>
        <v>1.4293654621576552E-4</v>
      </c>
      <c r="E402">
        <f t="shared" si="19"/>
        <v>2.0507149956154533</v>
      </c>
      <c r="F402">
        <f t="shared" si="20"/>
        <v>6996.1113968045684</v>
      </c>
    </row>
    <row r="403" spans="1:6" x14ac:dyDescent="0.25">
      <c r="A403">
        <v>400</v>
      </c>
      <c r="B403">
        <v>6.7493258121003999E-2</v>
      </c>
      <c r="C403">
        <v>23.574881102802699</v>
      </c>
      <c r="D403">
        <f t="shared" si="18"/>
        <v>1.4370966979920498E-4</v>
      </c>
      <c r="E403">
        <f t="shared" si="19"/>
        <v>2.0453207122448132</v>
      </c>
      <c r="F403">
        <f t="shared" si="20"/>
        <v>6958.4739941106745</v>
      </c>
    </row>
    <row r="404" spans="1:6" x14ac:dyDescent="0.25">
      <c r="A404">
        <v>401</v>
      </c>
      <c r="B404">
        <v>6.7311691619871605E-2</v>
      </c>
      <c r="C404">
        <v>23.574881102802699</v>
      </c>
      <c r="D404">
        <f t="shared" si="18"/>
        <v>1.4332307026836662E-4</v>
      </c>
      <c r="E404">
        <f t="shared" si="19"/>
        <v>2.0480144799629039</v>
      </c>
      <c r="F404">
        <f t="shared" si="20"/>
        <v>6977.2437760895064</v>
      </c>
    </row>
    <row r="405" spans="1:6" x14ac:dyDescent="0.25">
      <c r="A405">
        <v>402</v>
      </c>
      <c r="B405">
        <v>6.7311691619871605E-2</v>
      </c>
      <c r="C405">
        <v>23.574881102802699</v>
      </c>
      <c r="D405">
        <f t="shared" si="18"/>
        <v>1.4332307026836662E-4</v>
      </c>
      <c r="E405">
        <f t="shared" si="19"/>
        <v>2.0480144799629039</v>
      </c>
      <c r="F405">
        <f t="shared" si="20"/>
        <v>6977.2437760895064</v>
      </c>
    </row>
    <row r="406" spans="1:6" x14ac:dyDescent="0.25">
      <c r="A406">
        <v>403</v>
      </c>
      <c r="B406">
        <v>6.7674789173776104E-2</v>
      </c>
      <c r="C406">
        <v>23.574881102802699</v>
      </c>
      <c r="D406">
        <f t="shared" si="18"/>
        <v>1.4409619385180602E-4</v>
      </c>
      <c r="E406">
        <f t="shared" si="19"/>
        <v>2.0426347052254741</v>
      </c>
      <c r="F406">
        <f t="shared" si="20"/>
        <v>6939.808563080006</v>
      </c>
    </row>
    <row r="407" spans="1:6" x14ac:dyDescent="0.25">
      <c r="A407">
        <v>404</v>
      </c>
      <c r="B407">
        <v>6.7311691619871605E-2</v>
      </c>
      <c r="C407">
        <v>23.574881102802699</v>
      </c>
      <c r="D407">
        <f t="shared" si="18"/>
        <v>1.4332307026836662E-4</v>
      </c>
      <c r="E407">
        <f t="shared" si="19"/>
        <v>2.0480144799629039</v>
      </c>
      <c r="F407">
        <f t="shared" si="20"/>
        <v>6977.2437760895064</v>
      </c>
    </row>
    <row r="408" spans="1:6" x14ac:dyDescent="0.25">
      <c r="A408">
        <v>405</v>
      </c>
      <c r="B408">
        <v>6.7130160567099501E-2</v>
      </c>
      <c r="C408">
        <v>23.602403407972901</v>
      </c>
      <c r="D408">
        <f t="shared" si="18"/>
        <v>1.4293654621576552E-4</v>
      </c>
      <c r="E408">
        <f t="shared" si="19"/>
        <v>2.0507149956154533</v>
      </c>
      <c r="F408">
        <f t="shared" si="20"/>
        <v>6996.1113968045684</v>
      </c>
    </row>
    <row r="409" spans="1:6" x14ac:dyDescent="0.25">
      <c r="A409">
        <v>406</v>
      </c>
      <c r="B409">
        <v>6.7311691619871605E-2</v>
      </c>
      <c r="C409">
        <v>23.574881102802699</v>
      </c>
      <c r="D409">
        <f t="shared" si="18"/>
        <v>1.4332307026836662E-4</v>
      </c>
      <c r="E409">
        <f t="shared" si="19"/>
        <v>2.0480144799629039</v>
      </c>
      <c r="F409">
        <f t="shared" si="20"/>
        <v>6977.2437760895064</v>
      </c>
    </row>
    <row r="410" spans="1:6" x14ac:dyDescent="0.25">
      <c r="A410">
        <v>407</v>
      </c>
      <c r="B410">
        <v>6.7311691619871605E-2</v>
      </c>
      <c r="C410">
        <v>23.574881102802699</v>
      </c>
      <c r="D410">
        <f t="shared" si="18"/>
        <v>1.4332307026836662E-4</v>
      </c>
      <c r="E410">
        <f t="shared" si="19"/>
        <v>2.0480144799629039</v>
      </c>
      <c r="F410">
        <f t="shared" si="20"/>
        <v>6977.2437760895064</v>
      </c>
    </row>
    <row r="411" spans="1:6" x14ac:dyDescent="0.25">
      <c r="A411">
        <v>408</v>
      </c>
      <c r="B411">
        <v>6.7311691619871605E-2</v>
      </c>
      <c r="C411">
        <v>23.547349589711299</v>
      </c>
      <c r="D411">
        <f t="shared" si="18"/>
        <v>1.4332307026836662E-4</v>
      </c>
      <c r="E411">
        <f t="shared" si="19"/>
        <v>2.0480144799629039</v>
      </c>
      <c r="F411">
        <f t="shared" si="20"/>
        <v>6977.2437760895064</v>
      </c>
    </row>
    <row r="412" spans="1:6" x14ac:dyDescent="0.25">
      <c r="A412">
        <v>409</v>
      </c>
      <c r="B412">
        <v>6.7311691619871605E-2</v>
      </c>
      <c r="C412">
        <v>23.574881102802699</v>
      </c>
      <c r="D412">
        <f t="shared" si="18"/>
        <v>1.4332307026836662E-4</v>
      </c>
      <c r="E412">
        <f t="shared" si="19"/>
        <v>2.0480144799629039</v>
      </c>
      <c r="F412">
        <f t="shared" si="20"/>
        <v>6977.2437760895064</v>
      </c>
    </row>
    <row r="413" spans="1:6" x14ac:dyDescent="0.25">
      <c r="A413">
        <v>410</v>
      </c>
      <c r="B413">
        <v>6.7130160567099501E-2</v>
      </c>
      <c r="C413">
        <v>23.574881102802699</v>
      </c>
      <c r="D413">
        <f t="shared" si="18"/>
        <v>1.4293654621576552E-4</v>
      </c>
      <c r="E413">
        <f t="shared" si="19"/>
        <v>2.0507149956154533</v>
      </c>
      <c r="F413">
        <f t="shared" si="20"/>
        <v>6996.1113968045684</v>
      </c>
    </row>
    <row r="414" spans="1:6" x14ac:dyDescent="0.25">
      <c r="A414">
        <v>411</v>
      </c>
      <c r="B414">
        <v>6.6948629514327396E-2</v>
      </c>
      <c r="C414">
        <v>23.574881102802699</v>
      </c>
      <c r="D414">
        <f t="shared" si="18"/>
        <v>1.4255002216316445E-4</v>
      </c>
      <c r="E414">
        <f t="shared" si="19"/>
        <v>2.0534228238048691</v>
      </c>
      <c r="F414">
        <f t="shared" si="20"/>
        <v>7015.0813365387494</v>
      </c>
    </row>
    <row r="415" spans="1:6" x14ac:dyDescent="0.25">
      <c r="A415">
        <v>412</v>
      </c>
      <c r="B415">
        <v>6.7130160567099501E-2</v>
      </c>
      <c r="C415">
        <v>23.574881102802699</v>
      </c>
      <c r="D415">
        <f t="shared" si="18"/>
        <v>1.4293654621576552E-4</v>
      </c>
      <c r="E415">
        <f t="shared" si="19"/>
        <v>2.0507149956154533</v>
      </c>
      <c r="F415">
        <f t="shared" si="20"/>
        <v>6996.1113968045684</v>
      </c>
    </row>
    <row r="416" spans="1:6" x14ac:dyDescent="0.25">
      <c r="A416">
        <v>413</v>
      </c>
      <c r="B416">
        <v>6.7130160567099501E-2</v>
      </c>
      <c r="C416">
        <v>23.547349589711299</v>
      </c>
      <c r="D416">
        <f t="shared" si="18"/>
        <v>1.4293654621576552E-4</v>
      </c>
      <c r="E416">
        <f t="shared" si="19"/>
        <v>2.0507149956154533</v>
      </c>
      <c r="F416">
        <f t="shared" si="20"/>
        <v>6996.1113968045684</v>
      </c>
    </row>
    <row r="417" spans="1:6" x14ac:dyDescent="0.25">
      <c r="A417">
        <v>414</v>
      </c>
      <c r="B417">
        <v>6.7311691619871605E-2</v>
      </c>
      <c r="C417">
        <v>23.547349589711299</v>
      </c>
      <c r="D417">
        <f t="shared" si="18"/>
        <v>1.4332307026836662E-4</v>
      </c>
      <c r="E417">
        <f t="shared" si="19"/>
        <v>2.0480144799629039</v>
      </c>
      <c r="F417">
        <f t="shared" si="20"/>
        <v>6977.2437760895064</v>
      </c>
    </row>
    <row r="418" spans="1:6" x14ac:dyDescent="0.25">
      <c r="A418">
        <v>415</v>
      </c>
      <c r="B418">
        <v>6.7493258121003999E-2</v>
      </c>
      <c r="C418">
        <v>23.574881102802699</v>
      </c>
      <c r="D418">
        <f t="shared" si="18"/>
        <v>1.4370966979920498E-4</v>
      </c>
      <c r="E418">
        <f t="shared" si="19"/>
        <v>2.0453207122448132</v>
      </c>
      <c r="F418">
        <f t="shared" si="20"/>
        <v>6958.4739941106745</v>
      </c>
    </row>
    <row r="419" spans="1:6" x14ac:dyDescent="0.25">
      <c r="A419">
        <v>416</v>
      </c>
      <c r="B419">
        <v>6.7493258121003999E-2</v>
      </c>
      <c r="C419">
        <v>23.547349589711299</v>
      </c>
      <c r="D419">
        <f t="shared" si="18"/>
        <v>1.4370966979920498E-4</v>
      </c>
      <c r="E419">
        <f t="shared" si="19"/>
        <v>2.0453207122448132</v>
      </c>
      <c r="F419">
        <f t="shared" si="20"/>
        <v>6958.4739941106745</v>
      </c>
    </row>
    <row r="420" spans="1:6" x14ac:dyDescent="0.25">
      <c r="A420">
        <v>417</v>
      </c>
      <c r="B420">
        <v>6.7674789173776104E-2</v>
      </c>
      <c r="C420">
        <v>23.547349589711299</v>
      </c>
      <c r="D420">
        <f t="shared" si="18"/>
        <v>1.4409619385180602E-4</v>
      </c>
      <c r="E420">
        <f t="shared" si="19"/>
        <v>2.0426347052254741</v>
      </c>
      <c r="F420">
        <f t="shared" si="20"/>
        <v>6939.808563080006</v>
      </c>
    </row>
    <row r="421" spans="1:6" x14ac:dyDescent="0.25">
      <c r="A421">
        <v>418</v>
      </c>
      <c r="B421">
        <v>6.7856320226548195E-2</v>
      </c>
      <c r="C421">
        <v>23.547349589711299</v>
      </c>
      <c r="D421">
        <f t="shared" si="18"/>
        <v>1.4448271790440709E-4</v>
      </c>
      <c r="E421">
        <f t="shared" si="19"/>
        <v>2.0399558935175</v>
      </c>
      <c r="F421">
        <f t="shared" si="20"/>
        <v>6921.2430005754859</v>
      </c>
    </row>
    <row r="422" spans="1:6" x14ac:dyDescent="0.25">
      <c r="A422">
        <v>419</v>
      </c>
      <c r="B422">
        <v>6.7856320226548195E-2</v>
      </c>
      <c r="C422">
        <v>23.547349589711299</v>
      </c>
      <c r="D422">
        <f t="shared" si="18"/>
        <v>1.4448271790440709E-4</v>
      </c>
      <c r="E422">
        <f t="shared" si="19"/>
        <v>2.0399558935175</v>
      </c>
      <c r="F422">
        <f t="shared" si="20"/>
        <v>6921.2430005754859</v>
      </c>
    </row>
    <row r="423" spans="1:6" x14ac:dyDescent="0.25">
      <c r="A423">
        <v>420</v>
      </c>
      <c r="B423">
        <v>6.7856320226548195E-2</v>
      </c>
      <c r="C423">
        <v>23.547349589711299</v>
      </c>
      <c r="D423">
        <f t="shared" si="18"/>
        <v>1.4448271790440709E-4</v>
      </c>
      <c r="E423">
        <f t="shared" si="19"/>
        <v>2.0399558935175</v>
      </c>
      <c r="F423">
        <f t="shared" si="20"/>
        <v>6921.2430005754859</v>
      </c>
    </row>
    <row r="424" spans="1:6" x14ac:dyDescent="0.25">
      <c r="A424">
        <v>421</v>
      </c>
      <c r="B424">
        <v>6.7674789173776104E-2</v>
      </c>
      <c r="C424">
        <v>23.547349589711299</v>
      </c>
      <c r="D424">
        <f t="shared" si="18"/>
        <v>1.4409619385180602E-4</v>
      </c>
      <c r="E424">
        <f t="shared" si="19"/>
        <v>2.0426347052254741</v>
      </c>
      <c r="F424">
        <f t="shared" si="20"/>
        <v>6939.808563080006</v>
      </c>
    </row>
    <row r="425" spans="1:6" x14ac:dyDescent="0.25">
      <c r="A425">
        <v>422</v>
      </c>
      <c r="B425">
        <v>6.7674789173776104E-2</v>
      </c>
      <c r="C425">
        <v>23.547349589711299</v>
      </c>
      <c r="D425">
        <f t="shared" si="18"/>
        <v>1.4409619385180602E-4</v>
      </c>
      <c r="E425">
        <f t="shared" si="19"/>
        <v>2.0426347052254741</v>
      </c>
      <c r="F425">
        <f t="shared" si="20"/>
        <v>6939.808563080006</v>
      </c>
    </row>
    <row r="426" spans="1:6" x14ac:dyDescent="0.25">
      <c r="A426">
        <v>423</v>
      </c>
      <c r="B426">
        <v>6.7674789173776104E-2</v>
      </c>
      <c r="C426">
        <v>23.547349589711299</v>
      </c>
      <c r="D426">
        <f t="shared" si="18"/>
        <v>1.4409619385180602E-4</v>
      </c>
      <c r="E426">
        <f t="shared" si="19"/>
        <v>2.0426347052254741</v>
      </c>
      <c r="F426">
        <f t="shared" si="20"/>
        <v>6939.808563080006</v>
      </c>
    </row>
    <row r="427" spans="1:6" x14ac:dyDescent="0.25">
      <c r="A427">
        <v>424</v>
      </c>
      <c r="B427">
        <v>6.7674789173776104E-2</v>
      </c>
      <c r="C427">
        <v>23.547349589711299</v>
      </c>
      <c r="D427">
        <f t="shared" si="18"/>
        <v>1.4409619385180602E-4</v>
      </c>
      <c r="E427">
        <f t="shared" si="19"/>
        <v>2.0426347052254741</v>
      </c>
      <c r="F427">
        <f t="shared" si="20"/>
        <v>6939.808563080006</v>
      </c>
    </row>
    <row r="428" spans="1:6" x14ac:dyDescent="0.25">
      <c r="A428">
        <v>425</v>
      </c>
      <c r="B428">
        <v>6.7856320226548195E-2</v>
      </c>
      <c r="C428">
        <v>23.547349589711299</v>
      </c>
      <c r="D428">
        <f t="shared" si="18"/>
        <v>1.4448271790440709E-4</v>
      </c>
      <c r="E428">
        <f t="shared" si="19"/>
        <v>2.0399558935175</v>
      </c>
      <c r="F428">
        <f t="shared" si="20"/>
        <v>6921.2430005754859</v>
      </c>
    </row>
    <row r="429" spans="1:6" x14ac:dyDescent="0.25">
      <c r="A429">
        <v>426</v>
      </c>
      <c r="B429">
        <v>6.7856320226548195E-2</v>
      </c>
      <c r="C429">
        <v>23.547349589711299</v>
      </c>
      <c r="D429">
        <f t="shared" si="18"/>
        <v>1.4448271790440709E-4</v>
      </c>
      <c r="E429">
        <f t="shared" si="19"/>
        <v>2.0399558935175</v>
      </c>
      <c r="F429">
        <f t="shared" si="20"/>
        <v>6921.2430005754859</v>
      </c>
    </row>
    <row r="430" spans="1:6" x14ac:dyDescent="0.25">
      <c r="A430">
        <v>427</v>
      </c>
      <c r="B430">
        <v>6.8037851279320299E-2</v>
      </c>
      <c r="C430">
        <v>23.547349589711299</v>
      </c>
      <c r="D430">
        <f t="shared" si="18"/>
        <v>1.4486924195700817E-4</v>
      </c>
      <c r="E430">
        <f t="shared" si="19"/>
        <v>2.0372842386740686</v>
      </c>
      <c r="F430">
        <f t="shared" si="20"/>
        <v>6902.7765072227203</v>
      </c>
    </row>
    <row r="431" spans="1:6" x14ac:dyDescent="0.25">
      <c r="A431">
        <v>428</v>
      </c>
      <c r="B431">
        <v>6.8037851279320299E-2</v>
      </c>
      <c r="C431">
        <v>23.547349589711299</v>
      </c>
      <c r="D431">
        <f t="shared" si="18"/>
        <v>1.4486924195700817E-4</v>
      </c>
      <c r="E431">
        <f t="shared" si="19"/>
        <v>2.0372842386740686</v>
      </c>
      <c r="F431">
        <f t="shared" si="20"/>
        <v>6902.7765072227203</v>
      </c>
    </row>
    <row r="432" spans="1:6" x14ac:dyDescent="0.25">
      <c r="A432">
        <v>429</v>
      </c>
      <c r="B432">
        <v>6.8219417780452596E-2</v>
      </c>
      <c r="C432">
        <v>23.547349589711299</v>
      </c>
      <c r="D432">
        <f t="shared" si="18"/>
        <v>1.4525584148784634E-4</v>
      </c>
      <c r="E432">
        <f t="shared" si="19"/>
        <v>2.0346191829328202</v>
      </c>
      <c r="F432">
        <f t="shared" si="20"/>
        <v>6884.4047148607842</v>
      </c>
    </row>
    <row r="433" spans="1:6" x14ac:dyDescent="0.25">
      <c r="A433">
        <v>430</v>
      </c>
      <c r="B433">
        <v>6.8219417780452596E-2</v>
      </c>
      <c r="C433">
        <v>23.547349589711299</v>
      </c>
      <c r="D433">
        <f t="shared" si="18"/>
        <v>1.4525584148784634E-4</v>
      </c>
      <c r="E433">
        <f t="shared" si="19"/>
        <v>2.0346191829328202</v>
      </c>
      <c r="F433">
        <f t="shared" si="20"/>
        <v>6884.4047148607842</v>
      </c>
    </row>
    <row r="434" spans="1:6" x14ac:dyDescent="0.25">
      <c r="A434">
        <v>431</v>
      </c>
      <c r="B434">
        <v>6.7856320226548195E-2</v>
      </c>
      <c r="C434">
        <v>23.547349589711299</v>
      </c>
      <c r="D434">
        <f t="shared" si="18"/>
        <v>1.4448271790440709E-4</v>
      </c>
      <c r="E434">
        <f t="shared" si="19"/>
        <v>2.0399558935175</v>
      </c>
      <c r="F434">
        <f t="shared" si="20"/>
        <v>6921.2430005754859</v>
      </c>
    </row>
    <row r="435" spans="1:6" x14ac:dyDescent="0.25">
      <c r="A435">
        <v>432</v>
      </c>
      <c r="B435">
        <v>6.8037851279320299E-2</v>
      </c>
      <c r="C435">
        <v>23.547349589711299</v>
      </c>
      <c r="D435">
        <f t="shared" si="18"/>
        <v>1.4486924195700817E-4</v>
      </c>
      <c r="E435">
        <f t="shared" si="19"/>
        <v>2.0372842386740686</v>
      </c>
      <c r="F435">
        <f t="shared" si="20"/>
        <v>6902.7765072227203</v>
      </c>
    </row>
    <row r="436" spans="1:6" x14ac:dyDescent="0.25">
      <c r="A436">
        <v>433</v>
      </c>
      <c r="B436">
        <v>6.7856320226548195E-2</v>
      </c>
      <c r="C436">
        <v>23.547349589711299</v>
      </c>
      <c r="D436">
        <f t="shared" si="18"/>
        <v>1.4448271790440709E-4</v>
      </c>
      <c r="E436">
        <f t="shared" si="19"/>
        <v>2.0399558935175</v>
      </c>
      <c r="F436">
        <f t="shared" si="20"/>
        <v>6921.2430005754859</v>
      </c>
    </row>
    <row r="437" spans="1:6" x14ac:dyDescent="0.25">
      <c r="A437">
        <v>434</v>
      </c>
      <c r="B437">
        <v>6.7856320226548195E-2</v>
      </c>
      <c r="C437">
        <v>23.574881102802699</v>
      </c>
      <c r="D437">
        <f t="shared" si="18"/>
        <v>1.4448271790440709E-4</v>
      </c>
      <c r="E437">
        <f t="shared" si="19"/>
        <v>2.0399558935175</v>
      </c>
      <c r="F437">
        <f t="shared" si="20"/>
        <v>6921.2430005754859</v>
      </c>
    </row>
    <row r="438" spans="1:6" x14ac:dyDescent="0.25">
      <c r="A438">
        <v>435</v>
      </c>
      <c r="B438">
        <v>6.7856320226548195E-2</v>
      </c>
      <c r="C438">
        <v>23.574881102802699</v>
      </c>
      <c r="D438">
        <f t="shared" si="18"/>
        <v>1.4448271790440709E-4</v>
      </c>
      <c r="E438">
        <f t="shared" si="19"/>
        <v>2.0399558935175</v>
      </c>
      <c r="F438">
        <f t="shared" si="20"/>
        <v>6921.2430005754859</v>
      </c>
    </row>
    <row r="439" spans="1:6" x14ac:dyDescent="0.25">
      <c r="A439">
        <v>436</v>
      </c>
      <c r="B439">
        <v>6.7674789173776104E-2</v>
      </c>
      <c r="C439">
        <v>23.574881102802699</v>
      </c>
      <c r="D439">
        <f t="shared" si="18"/>
        <v>1.4409619385180602E-4</v>
      </c>
      <c r="E439">
        <f t="shared" si="19"/>
        <v>2.0426347052254741</v>
      </c>
      <c r="F439">
        <f t="shared" si="20"/>
        <v>6939.808563080006</v>
      </c>
    </row>
    <row r="440" spans="1:6" x14ac:dyDescent="0.25">
      <c r="A440">
        <v>437</v>
      </c>
      <c r="B440">
        <v>6.7674789173776104E-2</v>
      </c>
      <c r="C440">
        <v>23.574881102802699</v>
      </c>
      <c r="D440">
        <f t="shared" si="18"/>
        <v>1.4409619385180602E-4</v>
      </c>
      <c r="E440">
        <f t="shared" si="19"/>
        <v>2.0426347052254741</v>
      </c>
      <c r="F440">
        <f t="shared" si="20"/>
        <v>6939.808563080006</v>
      </c>
    </row>
    <row r="441" spans="1:6" x14ac:dyDescent="0.25">
      <c r="A441">
        <v>438</v>
      </c>
      <c r="B441">
        <v>6.7493258121003999E-2</v>
      </c>
      <c r="C441">
        <v>23.574881102802699</v>
      </c>
      <c r="D441">
        <f t="shared" si="18"/>
        <v>1.4370966979920498E-4</v>
      </c>
      <c r="E441">
        <f t="shared" si="19"/>
        <v>2.0453207122448132</v>
      </c>
      <c r="F441">
        <f t="shared" si="20"/>
        <v>6958.4739941106745</v>
      </c>
    </row>
    <row r="442" spans="1:6" x14ac:dyDescent="0.25">
      <c r="A442">
        <v>439</v>
      </c>
      <c r="B442">
        <v>6.7130160567099501E-2</v>
      </c>
      <c r="C442">
        <v>23.574881102802699</v>
      </c>
      <c r="D442">
        <f t="shared" si="18"/>
        <v>1.4293654621576552E-4</v>
      </c>
      <c r="E442">
        <f t="shared" si="19"/>
        <v>2.0507149956154533</v>
      </c>
      <c r="F442">
        <f t="shared" si="20"/>
        <v>6996.1113968045684</v>
      </c>
    </row>
    <row r="443" spans="1:6" x14ac:dyDescent="0.25">
      <c r="A443">
        <v>440</v>
      </c>
      <c r="B443">
        <v>6.7311691619871605E-2</v>
      </c>
      <c r="C443">
        <v>23.574881102802699</v>
      </c>
      <c r="D443">
        <f t="shared" si="18"/>
        <v>1.4332307026836662E-4</v>
      </c>
      <c r="E443">
        <f t="shared" si="19"/>
        <v>2.0480144799629039</v>
      </c>
      <c r="F443">
        <f t="shared" si="20"/>
        <v>6977.2437760895064</v>
      </c>
    </row>
    <row r="444" spans="1:6" x14ac:dyDescent="0.25">
      <c r="A444">
        <v>441</v>
      </c>
      <c r="B444">
        <v>6.7493258121003999E-2</v>
      </c>
      <c r="C444">
        <v>23.574881102802699</v>
      </c>
      <c r="D444">
        <f t="shared" si="18"/>
        <v>1.4370966979920498E-4</v>
      </c>
      <c r="E444">
        <f t="shared" si="19"/>
        <v>2.0453207122448132</v>
      </c>
      <c r="F444">
        <f t="shared" si="20"/>
        <v>6958.4739941106745</v>
      </c>
    </row>
    <row r="445" spans="1:6" x14ac:dyDescent="0.25">
      <c r="A445">
        <v>442</v>
      </c>
      <c r="B445">
        <v>6.7130160567099501E-2</v>
      </c>
      <c r="C445">
        <v>23.574881102802699</v>
      </c>
      <c r="D445">
        <f t="shared" si="18"/>
        <v>1.4293654621576552E-4</v>
      </c>
      <c r="E445">
        <f t="shared" si="19"/>
        <v>2.0507149956154533</v>
      </c>
      <c r="F445">
        <f t="shared" si="20"/>
        <v>6996.1113968045684</v>
      </c>
    </row>
    <row r="446" spans="1:6" x14ac:dyDescent="0.25">
      <c r="A446">
        <v>443</v>
      </c>
      <c r="B446">
        <v>6.7311691619871605E-2</v>
      </c>
      <c r="C446">
        <v>23.547349589711299</v>
      </c>
      <c r="D446">
        <f t="shared" si="18"/>
        <v>1.4332307026836662E-4</v>
      </c>
      <c r="E446">
        <f t="shared" si="19"/>
        <v>2.0480144799629039</v>
      </c>
      <c r="F446">
        <f t="shared" si="20"/>
        <v>6977.2437760895064</v>
      </c>
    </row>
    <row r="447" spans="1:6" x14ac:dyDescent="0.25">
      <c r="A447">
        <v>444</v>
      </c>
      <c r="B447">
        <v>6.7130160567099501E-2</v>
      </c>
      <c r="C447">
        <v>23.574881102802699</v>
      </c>
      <c r="D447">
        <f t="shared" si="18"/>
        <v>1.4293654621576552E-4</v>
      </c>
      <c r="E447">
        <f t="shared" si="19"/>
        <v>2.0507149956154533</v>
      </c>
      <c r="F447">
        <f t="shared" si="20"/>
        <v>6996.1113968045684</v>
      </c>
    </row>
    <row r="448" spans="1:6" x14ac:dyDescent="0.25">
      <c r="A448">
        <v>445</v>
      </c>
      <c r="B448">
        <v>6.7130160567099501E-2</v>
      </c>
      <c r="C448">
        <v>23.574881102802699</v>
      </c>
      <c r="D448">
        <f t="shared" si="18"/>
        <v>1.4293654621576552E-4</v>
      </c>
      <c r="E448">
        <f t="shared" si="19"/>
        <v>2.0507149956154533</v>
      </c>
      <c r="F448">
        <f t="shared" si="20"/>
        <v>6996.1113968045684</v>
      </c>
    </row>
    <row r="449" spans="1:6" x14ac:dyDescent="0.25">
      <c r="A449">
        <v>446</v>
      </c>
      <c r="B449">
        <v>6.7130160567099501E-2</v>
      </c>
      <c r="C449">
        <v>23.574881102802699</v>
      </c>
      <c r="D449">
        <f t="shared" si="18"/>
        <v>1.4293654621576552E-4</v>
      </c>
      <c r="E449">
        <f t="shared" si="19"/>
        <v>2.0507149956154533</v>
      </c>
      <c r="F449">
        <f t="shared" si="20"/>
        <v>6996.1113968045684</v>
      </c>
    </row>
    <row r="450" spans="1:6" x14ac:dyDescent="0.25">
      <c r="A450">
        <v>447</v>
      </c>
      <c r="B450">
        <v>6.7311691619871605E-2</v>
      </c>
      <c r="C450">
        <v>23.574881102802699</v>
      </c>
      <c r="D450">
        <f t="shared" si="18"/>
        <v>1.4332307026836662E-4</v>
      </c>
      <c r="E450">
        <f t="shared" si="19"/>
        <v>2.0480144799629039</v>
      </c>
      <c r="F450">
        <f t="shared" si="20"/>
        <v>6977.2437760895064</v>
      </c>
    </row>
    <row r="451" spans="1:6" x14ac:dyDescent="0.25">
      <c r="A451">
        <v>448</v>
      </c>
      <c r="B451">
        <v>6.7311691619871605E-2</v>
      </c>
      <c r="C451">
        <v>23.574881102802699</v>
      </c>
      <c r="D451">
        <f t="shared" si="18"/>
        <v>1.4332307026836662E-4</v>
      </c>
      <c r="E451">
        <f t="shared" si="19"/>
        <v>2.0480144799629039</v>
      </c>
      <c r="F451">
        <f t="shared" si="20"/>
        <v>6977.2437760895064</v>
      </c>
    </row>
    <row r="452" spans="1:6" x14ac:dyDescent="0.25">
      <c r="A452">
        <v>449</v>
      </c>
      <c r="B452">
        <v>6.7311691619871605E-2</v>
      </c>
      <c r="C452">
        <v>23.574881102802699</v>
      </c>
      <c r="D452">
        <f t="shared" si="18"/>
        <v>1.4332307026836662E-4</v>
      </c>
      <c r="E452">
        <f t="shared" si="19"/>
        <v>2.0480144799629039</v>
      </c>
      <c r="F452">
        <f t="shared" si="20"/>
        <v>6977.2437760895064</v>
      </c>
    </row>
    <row r="453" spans="1:6" x14ac:dyDescent="0.25">
      <c r="A453">
        <v>450</v>
      </c>
      <c r="B453">
        <v>6.7493258121003999E-2</v>
      </c>
      <c r="C453">
        <v>23.574881102802699</v>
      </c>
      <c r="D453">
        <f t="shared" ref="D453:D516" si="21">B453/$B$3*$J$1</f>
        <v>1.4370966979920498E-4</v>
      </c>
      <c r="E453">
        <f t="shared" ref="E453:E516" si="22">LN($J$1/D453)</f>
        <v>2.0453207122448132</v>
      </c>
      <c r="F453">
        <f t="shared" ref="F453:F516" si="23">1/D453</f>
        <v>6958.4739941106745</v>
      </c>
    </row>
    <row r="454" spans="1:6" x14ac:dyDescent="0.25">
      <c r="A454">
        <v>451</v>
      </c>
      <c r="B454">
        <v>6.7493258121003999E-2</v>
      </c>
      <c r="C454">
        <v>23.547349589711299</v>
      </c>
      <c r="D454">
        <f t="shared" si="21"/>
        <v>1.4370966979920498E-4</v>
      </c>
      <c r="E454">
        <f t="shared" si="22"/>
        <v>2.0453207122448132</v>
      </c>
      <c r="F454">
        <f t="shared" si="23"/>
        <v>6958.4739941106745</v>
      </c>
    </row>
    <row r="455" spans="1:6" x14ac:dyDescent="0.25">
      <c r="A455">
        <v>452</v>
      </c>
      <c r="B455">
        <v>6.7311691619871605E-2</v>
      </c>
      <c r="C455">
        <v>23.574881102802699</v>
      </c>
      <c r="D455">
        <f t="shared" si="21"/>
        <v>1.4332307026836662E-4</v>
      </c>
      <c r="E455">
        <f t="shared" si="22"/>
        <v>2.0480144799629039</v>
      </c>
      <c r="F455">
        <f t="shared" si="23"/>
        <v>6977.2437760895064</v>
      </c>
    </row>
    <row r="456" spans="1:6" x14ac:dyDescent="0.25">
      <c r="A456">
        <v>453</v>
      </c>
      <c r="B456">
        <v>6.7311691619871605E-2</v>
      </c>
      <c r="C456">
        <v>23.574881102802699</v>
      </c>
      <c r="D456">
        <f t="shared" si="21"/>
        <v>1.4332307026836662E-4</v>
      </c>
      <c r="E456">
        <f t="shared" si="22"/>
        <v>2.0480144799629039</v>
      </c>
      <c r="F456">
        <f t="shared" si="23"/>
        <v>6977.2437760895064</v>
      </c>
    </row>
    <row r="457" spans="1:6" x14ac:dyDescent="0.25">
      <c r="A457">
        <v>454</v>
      </c>
      <c r="B457">
        <v>6.7493258121003999E-2</v>
      </c>
      <c r="C457">
        <v>23.574881102802699</v>
      </c>
      <c r="D457">
        <f t="shared" si="21"/>
        <v>1.4370966979920498E-4</v>
      </c>
      <c r="E457">
        <f t="shared" si="22"/>
        <v>2.0453207122448132</v>
      </c>
      <c r="F457">
        <f t="shared" si="23"/>
        <v>6958.4739941106745</v>
      </c>
    </row>
    <row r="458" spans="1:6" x14ac:dyDescent="0.25">
      <c r="A458">
        <v>455</v>
      </c>
      <c r="B458">
        <v>6.7674789173776104E-2</v>
      </c>
      <c r="C458">
        <v>23.547349589711299</v>
      </c>
      <c r="D458">
        <f t="shared" si="21"/>
        <v>1.4409619385180602E-4</v>
      </c>
      <c r="E458">
        <f t="shared" si="22"/>
        <v>2.0426347052254741</v>
      </c>
      <c r="F458">
        <f t="shared" si="23"/>
        <v>6939.808563080006</v>
      </c>
    </row>
    <row r="459" spans="1:6" x14ac:dyDescent="0.25">
      <c r="A459">
        <v>456</v>
      </c>
      <c r="B459">
        <v>6.7674789173776104E-2</v>
      </c>
      <c r="C459">
        <v>23.574881102802699</v>
      </c>
      <c r="D459">
        <f t="shared" si="21"/>
        <v>1.4409619385180602E-4</v>
      </c>
      <c r="E459">
        <f t="shared" si="22"/>
        <v>2.0426347052254741</v>
      </c>
      <c r="F459">
        <f t="shared" si="23"/>
        <v>6939.808563080006</v>
      </c>
    </row>
    <row r="460" spans="1:6" x14ac:dyDescent="0.25">
      <c r="A460">
        <v>457</v>
      </c>
      <c r="B460">
        <v>6.7674789173776104E-2</v>
      </c>
      <c r="C460">
        <v>23.574881102802699</v>
      </c>
      <c r="D460">
        <f t="shared" si="21"/>
        <v>1.4409619385180602E-4</v>
      </c>
      <c r="E460">
        <f t="shared" si="22"/>
        <v>2.0426347052254741</v>
      </c>
      <c r="F460">
        <f t="shared" si="23"/>
        <v>6939.808563080006</v>
      </c>
    </row>
    <row r="461" spans="1:6" x14ac:dyDescent="0.25">
      <c r="A461">
        <v>458</v>
      </c>
      <c r="B461">
        <v>6.7493258121003999E-2</v>
      </c>
      <c r="C461">
        <v>23.574881102802699</v>
      </c>
      <c r="D461">
        <f t="shared" si="21"/>
        <v>1.4370966979920498E-4</v>
      </c>
      <c r="E461">
        <f t="shared" si="22"/>
        <v>2.0453207122448132</v>
      </c>
      <c r="F461">
        <f t="shared" si="23"/>
        <v>6958.4739941106745</v>
      </c>
    </row>
    <row r="462" spans="1:6" x14ac:dyDescent="0.25">
      <c r="A462">
        <v>459</v>
      </c>
      <c r="B462">
        <v>6.7493258121003999E-2</v>
      </c>
      <c r="C462">
        <v>23.574881102802699</v>
      </c>
      <c r="D462">
        <f t="shared" si="21"/>
        <v>1.4370966979920498E-4</v>
      </c>
      <c r="E462">
        <f t="shared" si="22"/>
        <v>2.0453207122448132</v>
      </c>
      <c r="F462">
        <f t="shared" si="23"/>
        <v>6958.4739941106745</v>
      </c>
    </row>
    <row r="463" spans="1:6" x14ac:dyDescent="0.25">
      <c r="A463">
        <v>460</v>
      </c>
      <c r="B463">
        <v>6.7493258121003999E-2</v>
      </c>
      <c r="C463">
        <v>23.574881102802699</v>
      </c>
      <c r="D463">
        <f t="shared" si="21"/>
        <v>1.4370966979920498E-4</v>
      </c>
      <c r="E463">
        <f t="shared" si="22"/>
        <v>2.0453207122448132</v>
      </c>
      <c r="F463">
        <f t="shared" si="23"/>
        <v>6958.4739941106745</v>
      </c>
    </row>
    <row r="464" spans="1:6" x14ac:dyDescent="0.25">
      <c r="A464">
        <v>461</v>
      </c>
      <c r="B464">
        <v>6.7311691619871605E-2</v>
      </c>
      <c r="C464">
        <v>23.574881102802699</v>
      </c>
      <c r="D464">
        <f t="shared" si="21"/>
        <v>1.4332307026836662E-4</v>
      </c>
      <c r="E464">
        <f t="shared" si="22"/>
        <v>2.0480144799629039</v>
      </c>
      <c r="F464">
        <f t="shared" si="23"/>
        <v>6977.2437760895064</v>
      </c>
    </row>
    <row r="465" spans="1:6" x14ac:dyDescent="0.25">
      <c r="A465">
        <v>462</v>
      </c>
      <c r="B465">
        <v>6.7493258121003999E-2</v>
      </c>
      <c r="C465">
        <v>23.574881102802699</v>
      </c>
      <c r="D465">
        <f t="shared" si="21"/>
        <v>1.4370966979920498E-4</v>
      </c>
      <c r="E465">
        <f t="shared" si="22"/>
        <v>2.0453207122448132</v>
      </c>
      <c r="F465">
        <f t="shared" si="23"/>
        <v>6958.4739941106745</v>
      </c>
    </row>
    <row r="466" spans="1:6" x14ac:dyDescent="0.25">
      <c r="A466">
        <v>463</v>
      </c>
      <c r="B466">
        <v>6.7493258121003999E-2</v>
      </c>
      <c r="C466">
        <v>23.574881102802699</v>
      </c>
      <c r="D466">
        <f t="shared" si="21"/>
        <v>1.4370966979920498E-4</v>
      </c>
      <c r="E466">
        <f t="shared" si="22"/>
        <v>2.0453207122448132</v>
      </c>
      <c r="F466">
        <f t="shared" si="23"/>
        <v>6958.4739941106745</v>
      </c>
    </row>
    <row r="467" spans="1:6" x14ac:dyDescent="0.25">
      <c r="A467">
        <v>464</v>
      </c>
      <c r="B467">
        <v>6.7311691619871605E-2</v>
      </c>
      <c r="C467">
        <v>23.574881102802699</v>
      </c>
      <c r="D467">
        <f t="shared" si="21"/>
        <v>1.4332307026836662E-4</v>
      </c>
      <c r="E467">
        <f t="shared" si="22"/>
        <v>2.0480144799629039</v>
      </c>
      <c r="F467">
        <f t="shared" si="23"/>
        <v>6977.2437760895064</v>
      </c>
    </row>
    <row r="468" spans="1:6" x14ac:dyDescent="0.25">
      <c r="A468">
        <v>465</v>
      </c>
      <c r="B468">
        <v>6.7493258121003999E-2</v>
      </c>
      <c r="C468">
        <v>23.574881102802699</v>
      </c>
      <c r="D468">
        <f t="shared" si="21"/>
        <v>1.4370966979920498E-4</v>
      </c>
      <c r="E468">
        <f t="shared" si="22"/>
        <v>2.0453207122448132</v>
      </c>
      <c r="F468">
        <f t="shared" si="23"/>
        <v>6958.4739941106745</v>
      </c>
    </row>
    <row r="469" spans="1:6" x14ac:dyDescent="0.25">
      <c r="A469">
        <v>466</v>
      </c>
      <c r="B469">
        <v>6.7311691619871605E-2</v>
      </c>
      <c r="C469">
        <v>23.574881102802699</v>
      </c>
      <c r="D469">
        <f t="shared" si="21"/>
        <v>1.4332307026836662E-4</v>
      </c>
      <c r="E469">
        <f t="shared" si="22"/>
        <v>2.0480144799629039</v>
      </c>
      <c r="F469">
        <f t="shared" si="23"/>
        <v>6977.2437760895064</v>
      </c>
    </row>
    <row r="470" spans="1:6" x14ac:dyDescent="0.25">
      <c r="A470">
        <v>467</v>
      </c>
      <c r="B470">
        <v>6.7130160567099501E-2</v>
      </c>
      <c r="C470">
        <v>23.574881102802699</v>
      </c>
      <c r="D470">
        <f t="shared" si="21"/>
        <v>1.4293654621576552E-4</v>
      </c>
      <c r="E470">
        <f t="shared" si="22"/>
        <v>2.0507149956154533</v>
      </c>
      <c r="F470">
        <f t="shared" si="23"/>
        <v>6996.1113968045684</v>
      </c>
    </row>
    <row r="471" spans="1:6" x14ac:dyDescent="0.25">
      <c r="A471">
        <v>468</v>
      </c>
      <c r="B471">
        <v>6.7311691619871605E-2</v>
      </c>
      <c r="C471">
        <v>23.574881102802699</v>
      </c>
      <c r="D471">
        <f t="shared" si="21"/>
        <v>1.4332307026836662E-4</v>
      </c>
      <c r="E471">
        <f t="shared" si="22"/>
        <v>2.0480144799629039</v>
      </c>
      <c r="F471">
        <f t="shared" si="23"/>
        <v>6977.2437760895064</v>
      </c>
    </row>
    <row r="472" spans="1:6" x14ac:dyDescent="0.25">
      <c r="A472">
        <v>469</v>
      </c>
      <c r="B472">
        <v>6.7311691619871605E-2</v>
      </c>
      <c r="C472">
        <v>23.602403407972901</v>
      </c>
      <c r="D472">
        <f t="shared" si="21"/>
        <v>1.4332307026836662E-4</v>
      </c>
      <c r="E472">
        <f t="shared" si="22"/>
        <v>2.0480144799629039</v>
      </c>
      <c r="F472">
        <f t="shared" si="23"/>
        <v>6977.2437760895064</v>
      </c>
    </row>
    <row r="473" spans="1:6" x14ac:dyDescent="0.25">
      <c r="A473">
        <v>470</v>
      </c>
      <c r="B473">
        <v>6.7130160567099501E-2</v>
      </c>
      <c r="C473">
        <v>23.574881102802699</v>
      </c>
      <c r="D473">
        <f t="shared" si="21"/>
        <v>1.4293654621576552E-4</v>
      </c>
      <c r="E473">
        <f t="shared" si="22"/>
        <v>2.0507149956154533</v>
      </c>
      <c r="F473">
        <f t="shared" si="23"/>
        <v>6996.1113968045684</v>
      </c>
    </row>
    <row r="474" spans="1:6" x14ac:dyDescent="0.25">
      <c r="A474">
        <v>471</v>
      </c>
      <c r="B474">
        <v>6.7130160567099501E-2</v>
      </c>
      <c r="C474">
        <v>23.574881102802699</v>
      </c>
      <c r="D474">
        <f t="shared" si="21"/>
        <v>1.4293654621576552E-4</v>
      </c>
      <c r="E474">
        <f t="shared" si="22"/>
        <v>2.0507149956154533</v>
      </c>
      <c r="F474">
        <f t="shared" si="23"/>
        <v>6996.1113968045684</v>
      </c>
    </row>
    <row r="475" spans="1:6" x14ac:dyDescent="0.25">
      <c r="A475">
        <v>472</v>
      </c>
      <c r="B475">
        <v>6.7311691619871605E-2</v>
      </c>
      <c r="C475">
        <v>23.574881102802699</v>
      </c>
      <c r="D475">
        <f t="shared" si="21"/>
        <v>1.4332307026836662E-4</v>
      </c>
      <c r="E475">
        <f t="shared" si="22"/>
        <v>2.0480144799629039</v>
      </c>
      <c r="F475">
        <f t="shared" si="23"/>
        <v>6977.2437760895064</v>
      </c>
    </row>
    <row r="476" spans="1:6" x14ac:dyDescent="0.25">
      <c r="A476">
        <v>473</v>
      </c>
      <c r="B476">
        <v>6.7130160567099501E-2</v>
      </c>
      <c r="C476">
        <v>23.574881102802699</v>
      </c>
      <c r="D476">
        <f t="shared" si="21"/>
        <v>1.4293654621576552E-4</v>
      </c>
      <c r="E476">
        <f t="shared" si="22"/>
        <v>2.0507149956154533</v>
      </c>
      <c r="F476">
        <f t="shared" si="23"/>
        <v>6996.1113968045684</v>
      </c>
    </row>
    <row r="477" spans="1:6" x14ac:dyDescent="0.25">
      <c r="A477">
        <v>474</v>
      </c>
      <c r="B477">
        <v>6.7311691619871605E-2</v>
      </c>
      <c r="C477">
        <v>23.574881102802699</v>
      </c>
      <c r="D477">
        <f t="shared" si="21"/>
        <v>1.4332307026836662E-4</v>
      </c>
      <c r="E477">
        <f t="shared" si="22"/>
        <v>2.0480144799629039</v>
      </c>
      <c r="F477">
        <f t="shared" si="23"/>
        <v>6977.2437760895064</v>
      </c>
    </row>
    <row r="478" spans="1:6" x14ac:dyDescent="0.25">
      <c r="A478">
        <v>475</v>
      </c>
      <c r="B478">
        <v>6.7130160567099501E-2</v>
      </c>
      <c r="C478">
        <v>23.574881102802699</v>
      </c>
      <c r="D478">
        <f t="shared" si="21"/>
        <v>1.4293654621576552E-4</v>
      </c>
      <c r="E478">
        <f t="shared" si="22"/>
        <v>2.0507149956154533</v>
      </c>
      <c r="F478">
        <f t="shared" si="23"/>
        <v>6996.1113968045684</v>
      </c>
    </row>
    <row r="479" spans="1:6" x14ac:dyDescent="0.25">
      <c r="A479">
        <v>476</v>
      </c>
      <c r="B479">
        <v>6.7311691619871605E-2</v>
      </c>
      <c r="C479">
        <v>23.574881102802699</v>
      </c>
      <c r="D479">
        <f t="shared" si="21"/>
        <v>1.4332307026836662E-4</v>
      </c>
      <c r="E479">
        <f t="shared" si="22"/>
        <v>2.0480144799629039</v>
      </c>
      <c r="F479">
        <f t="shared" si="23"/>
        <v>6977.2437760895064</v>
      </c>
    </row>
    <row r="480" spans="1:6" x14ac:dyDescent="0.25">
      <c r="A480">
        <v>477</v>
      </c>
      <c r="B480">
        <v>6.7311691619871605E-2</v>
      </c>
      <c r="C480">
        <v>23.574881102802699</v>
      </c>
      <c r="D480">
        <f t="shared" si="21"/>
        <v>1.4332307026836662E-4</v>
      </c>
      <c r="E480">
        <f t="shared" si="22"/>
        <v>2.0480144799629039</v>
      </c>
      <c r="F480">
        <f t="shared" si="23"/>
        <v>6977.2437760895064</v>
      </c>
    </row>
    <row r="481" spans="1:6" x14ac:dyDescent="0.25">
      <c r="A481">
        <v>478</v>
      </c>
      <c r="B481">
        <v>6.7130160567099501E-2</v>
      </c>
      <c r="C481">
        <v>23.574881102802699</v>
      </c>
      <c r="D481">
        <f t="shared" si="21"/>
        <v>1.4293654621576552E-4</v>
      </c>
      <c r="E481">
        <f t="shared" si="22"/>
        <v>2.0507149956154533</v>
      </c>
      <c r="F481">
        <f t="shared" si="23"/>
        <v>6996.1113968045684</v>
      </c>
    </row>
    <row r="482" spans="1:6" x14ac:dyDescent="0.25">
      <c r="A482">
        <v>479</v>
      </c>
      <c r="B482">
        <v>6.7130160567099501E-2</v>
      </c>
      <c r="C482">
        <v>23.574881102802699</v>
      </c>
      <c r="D482">
        <f t="shared" si="21"/>
        <v>1.4293654621576552E-4</v>
      </c>
      <c r="E482">
        <f t="shared" si="22"/>
        <v>2.0507149956154533</v>
      </c>
      <c r="F482">
        <f t="shared" si="23"/>
        <v>6996.1113968045684</v>
      </c>
    </row>
    <row r="483" spans="1:6" x14ac:dyDescent="0.25">
      <c r="A483">
        <v>480</v>
      </c>
      <c r="B483">
        <v>6.6948629514327396E-2</v>
      </c>
      <c r="C483">
        <v>23.574881102802699</v>
      </c>
      <c r="D483">
        <f t="shared" si="21"/>
        <v>1.4255002216316445E-4</v>
      </c>
      <c r="E483">
        <f t="shared" si="22"/>
        <v>2.0534228238048691</v>
      </c>
      <c r="F483">
        <f t="shared" si="23"/>
        <v>7015.0813365387494</v>
      </c>
    </row>
    <row r="484" spans="1:6" x14ac:dyDescent="0.25">
      <c r="A484">
        <v>481</v>
      </c>
      <c r="B484">
        <v>6.7311691619871605E-2</v>
      </c>
      <c r="C484">
        <v>23.574881102802699</v>
      </c>
      <c r="D484">
        <f t="shared" si="21"/>
        <v>1.4332307026836662E-4</v>
      </c>
      <c r="E484">
        <f t="shared" si="22"/>
        <v>2.0480144799629039</v>
      </c>
      <c r="F484">
        <f t="shared" si="23"/>
        <v>6977.2437760895064</v>
      </c>
    </row>
    <row r="485" spans="1:6" x14ac:dyDescent="0.25">
      <c r="A485">
        <v>482</v>
      </c>
      <c r="B485">
        <v>6.7311691619871605E-2</v>
      </c>
      <c r="C485">
        <v>23.574881102802699</v>
      </c>
      <c r="D485">
        <f t="shared" si="21"/>
        <v>1.4332307026836662E-4</v>
      </c>
      <c r="E485">
        <f t="shared" si="22"/>
        <v>2.0480144799629039</v>
      </c>
      <c r="F485">
        <f t="shared" si="23"/>
        <v>6977.2437760895064</v>
      </c>
    </row>
    <row r="486" spans="1:6" x14ac:dyDescent="0.25">
      <c r="A486">
        <v>483</v>
      </c>
      <c r="B486">
        <v>6.7130160567099501E-2</v>
      </c>
      <c r="C486">
        <v>23.574881102802699</v>
      </c>
      <c r="D486">
        <f t="shared" si="21"/>
        <v>1.4293654621576552E-4</v>
      </c>
      <c r="E486">
        <f t="shared" si="22"/>
        <v>2.0507149956154533</v>
      </c>
      <c r="F486">
        <f t="shared" si="23"/>
        <v>6996.1113968045684</v>
      </c>
    </row>
    <row r="487" spans="1:6" x14ac:dyDescent="0.25">
      <c r="A487">
        <v>484</v>
      </c>
      <c r="B487">
        <v>6.6948629514327396E-2</v>
      </c>
      <c r="C487">
        <v>23.574881102802699</v>
      </c>
      <c r="D487">
        <f t="shared" si="21"/>
        <v>1.4255002216316445E-4</v>
      </c>
      <c r="E487">
        <f t="shared" si="22"/>
        <v>2.0534228238048691</v>
      </c>
      <c r="F487">
        <f t="shared" si="23"/>
        <v>7015.0813365387494</v>
      </c>
    </row>
    <row r="488" spans="1:6" x14ac:dyDescent="0.25">
      <c r="A488">
        <v>485</v>
      </c>
      <c r="B488">
        <v>6.7311691619871605E-2</v>
      </c>
      <c r="C488">
        <v>23.574881102802699</v>
      </c>
      <c r="D488">
        <f t="shared" si="21"/>
        <v>1.4332307026836662E-4</v>
      </c>
      <c r="E488">
        <f t="shared" si="22"/>
        <v>2.0480144799629039</v>
      </c>
      <c r="F488">
        <f t="shared" si="23"/>
        <v>6977.2437760895064</v>
      </c>
    </row>
    <row r="489" spans="1:6" x14ac:dyDescent="0.25">
      <c r="A489">
        <v>486</v>
      </c>
      <c r="B489">
        <v>6.7311691619871605E-2</v>
      </c>
      <c r="C489">
        <v>23.574881102802699</v>
      </c>
      <c r="D489">
        <f t="shared" si="21"/>
        <v>1.4332307026836662E-4</v>
      </c>
      <c r="E489">
        <f t="shared" si="22"/>
        <v>2.0480144799629039</v>
      </c>
      <c r="F489">
        <f t="shared" si="23"/>
        <v>6977.2437760895064</v>
      </c>
    </row>
    <row r="490" spans="1:6" x14ac:dyDescent="0.25">
      <c r="A490">
        <v>487</v>
      </c>
      <c r="B490">
        <v>6.7130160567099501E-2</v>
      </c>
      <c r="C490">
        <v>23.574881102802699</v>
      </c>
      <c r="D490">
        <f t="shared" si="21"/>
        <v>1.4293654621576552E-4</v>
      </c>
      <c r="E490">
        <f t="shared" si="22"/>
        <v>2.0507149956154533</v>
      </c>
      <c r="F490">
        <f t="shared" si="23"/>
        <v>6996.1113968045684</v>
      </c>
    </row>
    <row r="491" spans="1:6" x14ac:dyDescent="0.25">
      <c r="A491">
        <v>488</v>
      </c>
      <c r="B491">
        <v>6.7311691619871605E-2</v>
      </c>
      <c r="C491">
        <v>23.574881102802699</v>
      </c>
      <c r="D491">
        <f t="shared" si="21"/>
        <v>1.4332307026836662E-4</v>
      </c>
      <c r="E491">
        <f t="shared" si="22"/>
        <v>2.0480144799629039</v>
      </c>
      <c r="F491">
        <f t="shared" si="23"/>
        <v>6977.2437760895064</v>
      </c>
    </row>
    <row r="492" spans="1:6" x14ac:dyDescent="0.25">
      <c r="A492">
        <v>489</v>
      </c>
      <c r="B492">
        <v>6.7311691619871605E-2</v>
      </c>
      <c r="C492">
        <v>23.574881102802699</v>
      </c>
      <c r="D492">
        <f t="shared" si="21"/>
        <v>1.4332307026836662E-4</v>
      </c>
      <c r="E492">
        <f t="shared" si="22"/>
        <v>2.0480144799629039</v>
      </c>
      <c r="F492">
        <f t="shared" si="23"/>
        <v>6977.2437760895064</v>
      </c>
    </row>
    <row r="493" spans="1:6" x14ac:dyDescent="0.25">
      <c r="A493">
        <v>490</v>
      </c>
      <c r="B493">
        <v>6.7311691619871605E-2</v>
      </c>
      <c r="C493">
        <v>23.574881102802699</v>
      </c>
      <c r="D493">
        <f t="shared" si="21"/>
        <v>1.4332307026836662E-4</v>
      </c>
      <c r="E493">
        <f t="shared" si="22"/>
        <v>2.0480144799629039</v>
      </c>
      <c r="F493">
        <f t="shared" si="23"/>
        <v>6977.2437760895064</v>
      </c>
    </row>
    <row r="494" spans="1:6" x14ac:dyDescent="0.25">
      <c r="A494">
        <v>491</v>
      </c>
      <c r="B494">
        <v>6.7311691619871605E-2</v>
      </c>
      <c r="C494">
        <v>23.574881102802699</v>
      </c>
      <c r="D494">
        <f t="shared" si="21"/>
        <v>1.4332307026836662E-4</v>
      </c>
      <c r="E494">
        <f t="shared" si="22"/>
        <v>2.0480144799629039</v>
      </c>
      <c r="F494">
        <f t="shared" si="23"/>
        <v>6977.2437760895064</v>
      </c>
    </row>
    <row r="495" spans="1:6" x14ac:dyDescent="0.25">
      <c r="A495">
        <v>492</v>
      </c>
      <c r="B495">
        <v>6.7311691619871605E-2</v>
      </c>
      <c r="C495">
        <v>23.574881102802699</v>
      </c>
      <c r="D495">
        <f t="shared" si="21"/>
        <v>1.4332307026836662E-4</v>
      </c>
      <c r="E495">
        <f t="shared" si="22"/>
        <v>2.0480144799629039</v>
      </c>
      <c r="F495">
        <f t="shared" si="23"/>
        <v>6977.2437760895064</v>
      </c>
    </row>
    <row r="496" spans="1:6" x14ac:dyDescent="0.25">
      <c r="A496">
        <v>493</v>
      </c>
      <c r="B496">
        <v>6.7130160567099501E-2</v>
      </c>
      <c r="C496">
        <v>23.574881102802699</v>
      </c>
      <c r="D496">
        <f t="shared" si="21"/>
        <v>1.4293654621576552E-4</v>
      </c>
      <c r="E496">
        <f t="shared" si="22"/>
        <v>2.0507149956154533</v>
      </c>
      <c r="F496">
        <f t="shared" si="23"/>
        <v>6996.1113968045684</v>
      </c>
    </row>
    <row r="497" spans="1:6" x14ac:dyDescent="0.25">
      <c r="A497">
        <v>494</v>
      </c>
      <c r="B497">
        <v>6.7311691619871605E-2</v>
      </c>
      <c r="C497">
        <v>23.574881102802699</v>
      </c>
      <c r="D497">
        <f t="shared" si="21"/>
        <v>1.4332307026836662E-4</v>
      </c>
      <c r="E497">
        <f t="shared" si="22"/>
        <v>2.0480144799629039</v>
      </c>
      <c r="F497">
        <f t="shared" si="23"/>
        <v>6977.2437760895064</v>
      </c>
    </row>
    <row r="498" spans="1:6" x14ac:dyDescent="0.25">
      <c r="A498">
        <v>495</v>
      </c>
      <c r="B498">
        <v>6.7130160567099501E-2</v>
      </c>
      <c r="C498">
        <v>23.574881102802699</v>
      </c>
      <c r="D498">
        <f t="shared" si="21"/>
        <v>1.4293654621576552E-4</v>
      </c>
      <c r="E498">
        <f t="shared" si="22"/>
        <v>2.0507149956154533</v>
      </c>
      <c r="F498">
        <f t="shared" si="23"/>
        <v>6996.1113968045684</v>
      </c>
    </row>
    <row r="499" spans="1:6" x14ac:dyDescent="0.25">
      <c r="A499">
        <v>496</v>
      </c>
      <c r="B499">
        <v>6.7130160567099501E-2</v>
      </c>
      <c r="C499">
        <v>23.574881102802699</v>
      </c>
      <c r="D499">
        <f t="shared" si="21"/>
        <v>1.4293654621576552E-4</v>
      </c>
      <c r="E499">
        <f t="shared" si="22"/>
        <v>2.0507149956154533</v>
      </c>
      <c r="F499">
        <f t="shared" si="23"/>
        <v>6996.1113968045684</v>
      </c>
    </row>
    <row r="500" spans="1:6" x14ac:dyDescent="0.25">
      <c r="A500">
        <v>497</v>
      </c>
      <c r="B500">
        <v>6.7130160567099501E-2</v>
      </c>
      <c r="C500">
        <v>23.574881102802699</v>
      </c>
      <c r="D500">
        <f t="shared" si="21"/>
        <v>1.4293654621576552E-4</v>
      </c>
      <c r="E500">
        <f t="shared" si="22"/>
        <v>2.0507149956154533</v>
      </c>
      <c r="F500">
        <f t="shared" si="23"/>
        <v>6996.1113968045684</v>
      </c>
    </row>
    <row r="501" spans="1:6" x14ac:dyDescent="0.25">
      <c r="A501">
        <v>498</v>
      </c>
      <c r="B501">
        <v>6.7311691619871605E-2</v>
      </c>
      <c r="C501">
        <v>23.547349589711299</v>
      </c>
      <c r="D501">
        <f t="shared" si="21"/>
        <v>1.4332307026836662E-4</v>
      </c>
      <c r="E501">
        <f t="shared" si="22"/>
        <v>2.0480144799629039</v>
      </c>
      <c r="F501">
        <f t="shared" si="23"/>
        <v>6977.2437760895064</v>
      </c>
    </row>
    <row r="502" spans="1:6" x14ac:dyDescent="0.25">
      <c r="A502">
        <v>499</v>
      </c>
      <c r="B502">
        <v>6.7493258121003999E-2</v>
      </c>
      <c r="C502">
        <v>23.574881102802699</v>
      </c>
      <c r="D502">
        <f t="shared" si="21"/>
        <v>1.4370966979920498E-4</v>
      </c>
      <c r="E502">
        <f t="shared" si="22"/>
        <v>2.0453207122448132</v>
      </c>
      <c r="F502">
        <f t="shared" si="23"/>
        <v>6958.4739941106745</v>
      </c>
    </row>
    <row r="503" spans="1:6" x14ac:dyDescent="0.25">
      <c r="A503">
        <v>500</v>
      </c>
      <c r="B503">
        <v>6.7493258121003999E-2</v>
      </c>
      <c r="C503">
        <v>23.547349589711299</v>
      </c>
      <c r="D503">
        <f t="shared" si="21"/>
        <v>1.4370966979920498E-4</v>
      </c>
      <c r="E503">
        <f t="shared" si="22"/>
        <v>2.0453207122448132</v>
      </c>
      <c r="F503">
        <f t="shared" si="23"/>
        <v>6958.4739941106745</v>
      </c>
    </row>
    <row r="504" spans="1:6" x14ac:dyDescent="0.25">
      <c r="A504">
        <v>501</v>
      </c>
      <c r="B504">
        <v>6.7493258121003999E-2</v>
      </c>
      <c r="C504">
        <v>23.547349589711299</v>
      </c>
      <c r="D504">
        <f t="shared" si="21"/>
        <v>1.4370966979920498E-4</v>
      </c>
      <c r="E504">
        <f t="shared" si="22"/>
        <v>2.0453207122448132</v>
      </c>
      <c r="F504">
        <f t="shared" si="23"/>
        <v>6958.4739941106745</v>
      </c>
    </row>
    <row r="505" spans="1:6" x14ac:dyDescent="0.25">
      <c r="A505">
        <v>502</v>
      </c>
      <c r="B505">
        <v>6.7674789173776104E-2</v>
      </c>
      <c r="C505">
        <v>23.574881102802699</v>
      </c>
      <c r="D505">
        <f t="shared" si="21"/>
        <v>1.4409619385180602E-4</v>
      </c>
      <c r="E505">
        <f t="shared" si="22"/>
        <v>2.0426347052254741</v>
      </c>
      <c r="F505">
        <f t="shared" si="23"/>
        <v>6939.808563080006</v>
      </c>
    </row>
    <row r="506" spans="1:6" x14ac:dyDescent="0.25">
      <c r="A506">
        <v>503</v>
      </c>
      <c r="B506">
        <v>6.7130160567099501E-2</v>
      </c>
      <c r="C506">
        <v>23.574881102802699</v>
      </c>
      <c r="D506">
        <f t="shared" si="21"/>
        <v>1.4293654621576552E-4</v>
      </c>
      <c r="E506">
        <f t="shared" si="22"/>
        <v>2.0507149956154533</v>
      </c>
      <c r="F506">
        <f t="shared" si="23"/>
        <v>6996.1113968045684</v>
      </c>
    </row>
    <row r="507" spans="1:6" x14ac:dyDescent="0.25">
      <c r="A507">
        <v>504</v>
      </c>
      <c r="B507">
        <v>6.7493258121003999E-2</v>
      </c>
      <c r="C507">
        <v>23.574881102802699</v>
      </c>
      <c r="D507">
        <f t="shared" si="21"/>
        <v>1.4370966979920498E-4</v>
      </c>
      <c r="E507">
        <f t="shared" si="22"/>
        <v>2.0453207122448132</v>
      </c>
      <c r="F507">
        <f t="shared" si="23"/>
        <v>6958.4739941106745</v>
      </c>
    </row>
    <row r="508" spans="1:6" x14ac:dyDescent="0.25">
      <c r="A508">
        <v>505</v>
      </c>
      <c r="B508">
        <v>6.7311691619871605E-2</v>
      </c>
      <c r="C508">
        <v>23.574881102802699</v>
      </c>
      <c r="D508">
        <f t="shared" si="21"/>
        <v>1.4332307026836662E-4</v>
      </c>
      <c r="E508">
        <f t="shared" si="22"/>
        <v>2.0480144799629039</v>
      </c>
      <c r="F508">
        <f t="shared" si="23"/>
        <v>6977.2437760895064</v>
      </c>
    </row>
    <row r="509" spans="1:6" x14ac:dyDescent="0.25">
      <c r="A509">
        <v>506</v>
      </c>
      <c r="B509">
        <v>6.7311691619871605E-2</v>
      </c>
      <c r="C509">
        <v>23.574881102802699</v>
      </c>
      <c r="D509">
        <f t="shared" si="21"/>
        <v>1.4332307026836662E-4</v>
      </c>
      <c r="E509">
        <f t="shared" si="22"/>
        <v>2.0480144799629039</v>
      </c>
      <c r="F509">
        <f t="shared" si="23"/>
        <v>6977.2437760895064</v>
      </c>
    </row>
    <row r="510" spans="1:6" x14ac:dyDescent="0.25">
      <c r="A510">
        <v>507</v>
      </c>
      <c r="B510">
        <v>6.7493258121003999E-2</v>
      </c>
      <c r="C510">
        <v>23.574881102802699</v>
      </c>
      <c r="D510">
        <f t="shared" si="21"/>
        <v>1.4370966979920498E-4</v>
      </c>
      <c r="E510">
        <f t="shared" si="22"/>
        <v>2.0453207122448132</v>
      </c>
      <c r="F510">
        <f t="shared" si="23"/>
        <v>6958.4739941106745</v>
      </c>
    </row>
    <row r="511" spans="1:6" x14ac:dyDescent="0.25">
      <c r="A511">
        <v>508</v>
      </c>
      <c r="B511">
        <v>6.7311691619871605E-2</v>
      </c>
      <c r="C511">
        <v>23.574881102802699</v>
      </c>
      <c r="D511">
        <f t="shared" si="21"/>
        <v>1.4332307026836662E-4</v>
      </c>
      <c r="E511">
        <f t="shared" si="22"/>
        <v>2.0480144799629039</v>
      </c>
      <c r="F511">
        <f t="shared" si="23"/>
        <v>6977.2437760895064</v>
      </c>
    </row>
    <row r="512" spans="1:6" x14ac:dyDescent="0.25">
      <c r="A512">
        <v>509</v>
      </c>
      <c r="B512">
        <v>6.7493258121003999E-2</v>
      </c>
      <c r="C512">
        <v>23.547349589711299</v>
      </c>
      <c r="D512">
        <f t="shared" si="21"/>
        <v>1.4370966979920498E-4</v>
      </c>
      <c r="E512">
        <f t="shared" si="22"/>
        <v>2.0453207122448132</v>
      </c>
      <c r="F512">
        <f t="shared" si="23"/>
        <v>6958.4739941106745</v>
      </c>
    </row>
    <row r="513" spans="1:6" x14ac:dyDescent="0.25">
      <c r="A513">
        <v>510</v>
      </c>
      <c r="B513">
        <v>6.7493258121003999E-2</v>
      </c>
      <c r="C513">
        <v>23.574881102802699</v>
      </c>
      <c r="D513">
        <f t="shared" si="21"/>
        <v>1.4370966979920498E-4</v>
      </c>
      <c r="E513">
        <f t="shared" si="22"/>
        <v>2.0453207122448132</v>
      </c>
      <c r="F513">
        <f t="shared" si="23"/>
        <v>6958.4739941106745</v>
      </c>
    </row>
    <row r="514" spans="1:6" x14ac:dyDescent="0.25">
      <c r="A514">
        <v>511</v>
      </c>
      <c r="B514">
        <v>6.7311691619871605E-2</v>
      </c>
      <c r="C514">
        <v>23.574881102802699</v>
      </c>
      <c r="D514">
        <f t="shared" si="21"/>
        <v>1.4332307026836662E-4</v>
      </c>
      <c r="E514">
        <f t="shared" si="22"/>
        <v>2.0480144799629039</v>
      </c>
      <c r="F514">
        <f t="shared" si="23"/>
        <v>6977.2437760895064</v>
      </c>
    </row>
    <row r="515" spans="1:6" x14ac:dyDescent="0.25">
      <c r="A515">
        <v>512</v>
      </c>
      <c r="B515">
        <v>6.7493258121003999E-2</v>
      </c>
      <c r="C515">
        <v>23.574881102802699</v>
      </c>
      <c r="D515">
        <f t="shared" si="21"/>
        <v>1.4370966979920498E-4</v>
      </c>
      <c r="E515">
        <f t="shared" si="22"/>
        <v>2.0453207122448132</v>
      </c>
      <c r="F515">
        <f t="shared" si="23"/>
        <v>6958.4739941106745</v>
      </c>
    </row>
    <row r="516" spans="1:6" x14ac:dyDescent="0.25">
      <c r="A516">
        <v>513</v>
      </c>
      <c r="B516">
        <v>6.7311691619871605E-2</v>
      </c>
      <c r="C516">
        <v>23.574881102802699</v>
      </c>
      <c r="D516">
        <f t="shared" si="21"/>
        <v>1.4332307026836662E-4</v>
      </c>
      <c r="E516">
        <f t="shared" si="22"/>
        <v>2.0480144799629039</v>
      </c>
      <c r="F516">
        <f t="shared" si="23"/>
        <v>6977.2437760895064</v>
      </c>
    </row>
    <row r="517" spans="1:6" x14ac:dyDescent="0.25">
      <c r="A517">
        <v>514</v>
      </c>
      <c r="B517">
        <v>6.7674789173776104E-2</v>
      </c>
      <c r="C517">
        <v>23.602403407972901</v>
      </c>
      <c r="D517">
        <f t="shared" ref="D517:D580" si="24">B517/$B$3*$J$1</f>
        <v>1.4409619385180602E-4</v>
      </c>
      <c r="E517">
        <f t="shared" ref="E517:E580" si="25">LN($J$1/D517)</f>
        <v>2.0426347052254741</v>
      </c>
      <c r="F517">
        <f t="shared" ref="F517:F580" si="26">1/D517</f>
        <v>6939.808563080006</v>
      </c>
    </row>
    <row r="518" spans="1:6" x14ac:dyDescent="0.25">
      <c r="A518">
        <v>515</v>
      </c>
      <c r="B518">
        <v>6.7674789173776104E-2</v>
      </c>
      <c r="C518">
        <v>23.574881102802699</v>
      </c>
      <c r="D518">
        <f t="shared" si="24"/>
        <v>1.4409619385180602E-4</v>
      </c>
      <c r="E518">
        <f t="shared" si="25"/>
        <v>2.0426347052254741</v>
      </c>
      <c r="F518">
        <f t="shared" si="26"/>
        <v>6939.808563080006</v>
      </c>
    </row>
    <row r="519" spans="1:6" x14ac:dyDescent="0.25">
      <c r="A519">
        <v>516</v>
      </c>
      <c r="B519">
        <v>6.7493258121003999E-2</v>
      </c>
      <c r="C519">
        <v>23.574881102802699</v>
      </c>
      <c r="D519">
        <f t="shared" si="24"/>
        <v>1.4370966979920498E-4</v>
      </c>
      <c r="E519">
        <f t="shared" si="25"/>
        <v>2.0453207122448132</v>
      </c>
      <c r="F519">
        <f t="shared" si="26"/>
        <v>6958.4739941106745</v>
      </c>
    </row>
    <row r="520" spans="1:6" x14ac:dyDescent="0.25">
      <c r="A520">
        <v>517</v>
      </c>
      <c r="B520">
        <v>6.7493258121003999E-2</v>
      </c>
      <c r="C520">
        <v>23.574881102802699</v>
      </c>
      <c r="D520">
        <f t="shared" si="24"/>
        <v>1.4370966979920498E-4</v>
      </c>
      <c r="E520">
        <f t="shared" si="25"/>
        <v>2.0453207122448132</v>
      </c>
      <c r="F520">
        <f t="shared" si="26"/>
        <v>6958.4739941106745</v>
      </c>
    </row>
    <row r="521" spans="1:6" x14ac:dyDescent="0.25">
      <c r="A521">
        <v>518</v>
      </c>
      <c r="B521">
        <v>6.7311691619871605E-2</v>
      </c>
      <c r="C521">
        <v>23.574881102802699</v>
      </c>
      <c r="D521">
        <f t="shared" si="24"/>
        <v>1.4332307026836662E-4</v>
      </c>
      <c r="E521">
        <f t="shared" si="25"/>
        <v>2.0480144799629039</v>
      </c>
      <c r="F521">
        <f t="shared" si="26"/>
        <v>6977.2437760895064</v>
      </c>
    </row>
    <row r="522" spans="1:6" x14ac:dyDescent="0.25">
      <c r="A522">
        <v>519</v>
      </c>
      <c r="B522">
        <v>6.7674789173776104E-2</v>
      </c>
      <c r="C522">
        <v>23.574881102802699</v>
      </c>
      <c r="D522">
        <f t="shared" si="24"/>
        <v>1.4409619385180602E-4</v>
      </c>
      <c r="E522">
        <f t="shared" si="25"/>
        <v>2.0426347052254741</v>
      </c>
      <c r="F522">
        <f t="shared" si="26"/>
        <v>6939.808563080006</v>
      </c>
    </row>
    <row r="523" spans="1:6" x14ac:dyDescent="0.25">
      <c r="A523">
        <v>520</v>
      </c>
      <c r="B523">
        <v>6.7311691619871605E-2</v>
      </c>
      <c r="C523">
        <v>23.574881102802699</v>
      </c>
      <c r="D523">
        <f t="shared" si="24"/>
        <v>1.4332307026836662E-4</v>
      </c>
      <c r="E523">
        <f t="shared" si="25"/>
        <v>2.0480144799629039</v>
      </c>
      <c r="F523">
        <f t="shared" si="26"/>
        <v>6977.2437760895064</v>
      </c>
    </row>
    <row r="524" spans="1:6" x14ac:dyDescent="0.25">
      <c r="A524">
        <v>521</v>
      </c>
      <c r="B524">
        <v>6.7493258121003999E-2</v>
      </c>
      <c r="C524">
        <v>23.574881102802699</v>
      </c>
      <c r="D524">
        <f t="shared" si="24"/>
        <v>1.4370966979920498E-4</v>
      </c>
      <c r="E524">
        <f t="shared" si="25"/>
        <v>2.0453207122448132</v>
      </c>
      <c r="F524">
        <f t="shared" si="26"/>
        <v>6958.4739941106745</v>
      </c>
    </row>
    <row r="525" spans="1:6" x14ac:dyDescent="0.25">
      <c r="A525">
        <v>522</v>
      </c>
      <c r="B525">
        <v>6.7311691619871605E-2</v>
      </c>
      <c r="C525">
        <v>23.574881102802699</v>
      </c>
      <c r="D525">
        <f t="shared" si="24"/>
        <v>1.4332307026836662E-4</v>
      </c>
      <c r="E525">
        <f t="shared" si="25"/>
        <v>2.0480144799629039</v>
      </c>
      <c r="F525">
        <f t="shared" si="26"/>
        <v>6977.2437760895064</v>
      </c>
    </row>
    <row r="526" spans="1:6" x14ac:dyDescent="0.25">
      <c r="A526">
        <v>523</v>
      </c>
      <c r="B526">
        <v>6.7311691619871605E-2</v>
      </c>
      <c r="C526">
        <v>23.574881102802699</v>
      </c>
      <c r="D526">
        <f t="shared" si="24"/>
        <v>1.4332307026836662E-4</v>
      </c>
      <c r="E526">
        <f t="shared" si="25"/>
        <v>2.0480144799629039</v>
      </c>
      <c r="F526">
        <f t="shared" si="26"/>
        <v>6977.2437760895064</v>
      </c>
    </row>
    <row r="527" spans="1:6" x14ac:dyDescent="0.25">
      <c r="A527">
        <v>524</v>
      </c>
      <c r="B527">
        <v>6.7311691619871605E-2</v>
      </c>
      <c r="C527">
        <v>23.574881102802699</v>
      </c>
      <c r="D527">
        <f t="shared" si="24"/>
        <v>1.4332307026836662E-4</v>
      </c>
      <c r="E527">
        <f t="shared" si="25"/>
        <v>2.0480144799629039</v>
      </c>
      <c r="F527">
        <f t="shared" si="26"/>
        <v>6977.2437760895064</v>
      </c>
    </row>
    <row r="528" spans="1:6" x14ac:dyDescent="0.25">
      <c r="A528">
        <v>525</v>
      </c>
      <c r="B528">
        <v>6.7311691619871605E-2</v>
      </c>
      <c r="C528">
        <v>23.574881102802699</v>
      </c>
      <c r="D528">
        <f t="shared" si="24"/>
        <v>1.4332307026836662E-4</v>
      </c>
      <c r="E528">
        <f t="shared" si="25"/>
        <v>2.0480144799629039</v>
      </c>
      <c r="F528">
        <f t="shared" si="26"/>
        <v>6977.2437760895064</v>
      </c>
    </row>
    <row r="529" spans="1:6" x14ac:dyDescent="0.25">
      <c r="A529">
        <v>526</v>
      </c>
      <c r="B529">
        <v>6.7311691619871605E-2</v>
      </c>
      <c r="C529">
        <v>23.574881102802699</v>
      </c>
      <c r="D529">
        <f t="shared" si="24"/>
        <v>1.4332307026836662E-4</v>
      </c>
      <c r="E529">
        <f t="shared" si="25"/>
        <v>2.0480144799629039</v>
      </c>
      <c r="F529">
        <f t="shared" si="26"/>
        <v>6977.2437760895064</v>
      </c>
    </row>
    <row r="530" spans="1:6" x14ac:dyDescent="0.25">
      <c r="A530">
        <v>527</v>
      </c>
      <c r="B530">
        <v>6.7493258121003999E-2</v>
      </c>
      <c r="C530">
        <v>23.574881102802699</v>
      </c>
      <c r="D530">
        <f t="shared" si="24"/>
        <v>1.4370966979920498E-4</v>
      </c>
      <c r="E530">
        <f t="shared" si="25"/>
        <v>2.0453207122448132</v>
      </c>
      <c r="F530">
        <f t="shared" si="26"/>
        <v>6958.4739941106745</v>
      </c>
    </row>
    <row r="531" spans="1:6" x14ac:dyDescent="0.25">
      <c r="A531">
        <v>528</v>
      </c>
      <c r="B531">
        <v>6.7311691619871605E-2</v>
      </c>
      <c r="C531">
        <v>23.547349589711299</v>
      </c>
      <c r="D531">
        <f t="shared" si="24"/>
        <v>1.4332307026836662E-4</v>
      </c>
      <c r="E531">
        <f t="shared" si="25"/>
        <v>2.0480144799629039</v>
      </c>
      <c r="F531">
        <f t="shared" si="26"/>
        <v>6977.2437760895064</v>
      </c>
    </row>
    <row r="532" spans="1:6" x14ac:dyDescent="0.25">
      <c r="A532">
        <v>529</v>
      </c>
      <c r="B532">
        <v>6.7311691619871605E-2</v>
      </c>
      <c r="C532">
        <v>23.547349589711299</v>
      </c>
      <c r="D532">
        <f t="shared" si="24"/>
        <v>1.4332307026836662E-4</v>
      </c>
      <c r="E532">
        <f t="shared" si="25"/>
        <v>2.0480144799629039</v>
      </c>
      <c r="F532">
        <f t="shared" si="26"/>
        <v>6977.2437760895064</v>
      </c>
    </row>
    <row r="533" spans="1:6" x14ac:dyDescent="0.25">
      <c r="A533">
        <v>530</v>
      </c>
      <c r="B533">
        <v>6.7493258121003999E-2</v>
      </c>
      <c r="C533">
        <v>23.547349589711299</v>
      </c>
      <c r="D533">
        <f t="shared" si="24"/>
        <v>1.4370966979920498E-4</v>
      </c>
      <c r="E533">
        <f t="shared" si="25"/>
        <v>2.0453207122448132</v>
      </c>
      <c r="F533">
        <f t="shared" si="26"/>
        <v>6958.4739941106745</v>
      </c>
    </row>
    <row r="534" spans="1:6" x14ac:dyDescent="0.25">
      <c r="A534">
        <v>531</v>
      </c>
      <c r="B534">
        <v>6.7311691619871605E-2</v>
      </c>
      <c r="C534">
        <v>23.547349589711299</v>
      </c>
      <c r="D534">
        <f t="shared" si="24"/>
        <v>1.4332307026836662E-4</v>
      </c>
      <c r="E534">
        <f t="shared" si="25"/>
        <v>2.0480144799629039</v>
      </c>
      <c r="F534">
        <f t="shared" si="26"/>
        <v>6977.2437760895064</v>
      </c>
    </row>
    <row r="535" spans="1:6" x14ac:dyDescent="0.25">
      <c r="A535">
        <v>532</v>
      </c>
      <c r="B535">
        <v>6.7130160567099501E-2</v>
      </c>
      <c r="C535">
        <v>23.547349589711299</v>
      </c>
      <c r="D535">
        <f t="shared" si="24"/>
        <v>1.4293654621576552E-4</v>
      </c>
      <c r="E535">
        <f t="shared" si="25"/>
        <v>2.0507149956154533</v>
      </c>
      <c r="F535">
        <f t="shared" si="26"/>
        <v>6996.1113968045684</v>
      </c>
    </row>
    <row r="536" spans="1:6" x14ac:dyDescent="0.25">
      <c r="A536">
        <v>533</v>
      </c>
      <c r="B536">
        <v>6.7130160567099501E-2</v>
      </c>
      <c r="C536">
        <v>23.547349589711299</v>
      </c>
      <c r="D536">
        <f t="shared" si="24"/>
        <v>1.4293654621576552E-4</v>
      </c>
      <c r="E536">
        <f t="shared" si="25"/>
        <v>2.0507149956154533</v>
      </c>
      <c r="F536">
        <f t="shared" si="26"/>
        <v>6996.1113968045684</v>
      </c>
    </row>
    <row r="537" spans="1:6" x14ac:dyDescent="0.25">
      <c r="A537">
        <v>534</v>
      </c>
      <c r="B537">
        <v>6.7311691619871605E-2</v>
      </c>
      <c r="C537">
        <v>23.547349589711299</v>
      </c>
      <c r="D537">
        <f t="shared" si="24"/>
        <v>1.4332307026836662E-4</v>
      </c>
      <c r="E537">
        <f t="shared" si="25"/>
        <v>2.0480144799629039</v>
      </c>
      <c r="F537">
        <f t="shared" si="26"/>
        <v>6977.2437760895064</v>
      </c>
    </row>
    <row r="538" spans="1:6" x14ac:dyDescent="0.25">
      <c r="A538">
        <v>535</v>
      </c>
      <c r="B538">
        <v>6.6948629514327396E-2</v>
      </c>
      <c r="C538">
        <v>23.547349589711299</v>
      </c>
      <c r="D538">
        <f t="shared" si="24"/>
        <v>1.4255002216316445E-4</v>
      </c>
      <c r="E538">
        <f t="shared" si="25"/>
        <v>2.0534228238048691</v>
      </c>
      <c r="F538">
        <f t="shared" si="26"/>
        <v>7015.0813365387494</v>
      </c>
    </row>
    <row r="539" spans="1:6" x14ac:dyDescent="0.25">
      <c r="A539">
        <v>536</v>
      </c>
      <c r="B539">
        <v>6.7130160567099501E-2</v>
      </c>
      <c r="C539">
        <v>23.519819598498501</v>
      </c>
      <c r="D539">
        <f t="shared" si="24"/>
        <v>1.4293654621576552E-4</v>
      </c>
      <c r="E539">
        <f t="shared" si="25"/>
        <v>2.0507149956154533</v>
      </c>
      <c r="F539">
        <f t="shared" si="26"/>
        <v>6996.1113968045684</v>
      </c>
    </row>
    <row r="540" spans="1:6" x14ac:dyDescent="0.25">
      <c r="A540">
        <v>537</v>
      </c>
      <c r="B540">
        <v>6.7130160567099501E-2</v>
      </c>
      <c r="C540">
        <v>23.519819598498501</v>
      </c>
      <c r="D540">
        <f t="shared" si="24"/>
        <v>1.4293654621576552E-4</v>
      </c>
      <c r="E540">
        <f t="shared" si="25"/>
        <v>2.0507149956154533</v>
      </c>
      <c r="F540">
        <f t="shared" si="26"/>
        <v>6996.1113968045684</v>
      </c>
    </row>
    <row r="541" spans="1:6" x14ac:dyDescent="0.25">
      <c r="A541">
        <v>538</v>
      </c>
      <c r="B541">
        <v>6.7130160567099501E-2</v>
      </c>
      <c r="C541">
        <v>23.519819598498501</v>
      </c>
      <c r="D541">
        <f t="shared" si="24"/>
        <v>1.4293654621576552E-4</v>
      </c>
      <c r="E541">
        <f t="shared" si="25"/>
        <v>2.0507149956154533</v>
      </c>
      <c r="F541">
        <f t="shared" si="26"/>
        <v>6996.1113968045684</v>
      </c>
    </row>
    <row r="542" spans="1:6" x14ac:dyDescent="0.25">
      <c r="A542">
        <v>539</v>
      </c>
      <c r="B542">
        <v>6.6948629514327396E-2</v>
      </c>
      <c r="C542">
        <v>23.519819598498501</v>
      </c>
      <c r="D542">
        <f t="shared" si="24"/>
        <v>1.4255002216316445E-4</v>
      </c>
      <c r="E542">
        <f t="shared" si="25"/>
        <v>2.0534228238048691</v>
      </c>
      <c r="F542">
        <f t="shared" si="26"/>
        <v>7015.0813365387494</v>
      </c>
    </row>
    <row r="543" spans="1:6" x14ac:dyDescent="0.25">
      <c r="A543">
        <v>540</v>
      </c>
      <c r="B543">
        <v>6.6948629514327396E-2</v>
      </c>
      <c r="C543">
        <v>23.547349589711299</v>
      </c>
      <c r="D543">
        <f t="shared" si="24"/>
        <v>1.4255002216316445E-4</v>
      </c>
      <c r="E543">
        <f t="shared" si="25"/>
        <v>2.0534228238048691</v>
      </c>
      <c r="F543">
        <f t="shared" si="26"/>
        <v>7015.0813365387494</v>
      </c>
    </row>
    <row r="544" spans="1:6" x14ac:dyDescent="0.25">
      <c r="A544">
        <v>541</v>
      </c>
      <c r="B544">
        <v>6.7130160567099501E-2</v>
      </c>
      <c r="C544">
        <v>23.519819598498501</v>
      </c>
      <c r="D544">
        <f t="shared" si="24"/>
        <v>1.4293654621576552E-4</v>
      </c>
      <c r="E544">
        <f t="shared" si="25"/>
        <v>2.0507149956154533</v>
      </c>
      <c r="F544">
        <f t="shared" si="26"/>
        <v>6996.1113968045684</v>
      </c>
    </row>
    <row r="545" spans="1:6" x14ac:dyDescent="0.25">
      <c r="A545">
        <v>542</v>
      </c>
      <c r="B545">
        <v>6.6948629514327396E-2</v>
      </c>
      <c r="C545">
        <v>23.547349589711299</v>
      </c>
      <c r="D545">
        <f t="shared" si="24"/>
        <v>1.4255002216316445E-4</v>
      </c>
      <c r="E545">
        <f t="shared" si="25"/>
        <v>2.0534228238048691</v>
      </c>
      <c r="F545">
        <f t="shared" si="26"/>
        <v>7015.0813365387494</v>
      </c>
    </row>
    <row r="546" spans="1:6" x14ac:dyDescent="0.25">
      <c r="A546">
        <v>543</v>
      </c>
      <c r="B546">
        <v>6.7311691619871605E-2</v>
      </c>
      <c r="C546">
        <v>23.519819598498501</v>
      </c>
      <c r="D546">
        <f t="shared" si="24"/>
        <v>1.4332307026836662E-4</v>
      </c>
      <c r="E546">
        <f t="shared" si="25"/>
        <v>2.0480144799629039</v>
      </c>
      <c r="F546">
        <f t="shared" si="26"/>
        <v>6977.2437760895064</v>
      </c>
    </row>
    <row r="547" spans="1:6" x14ac:dyDescent="0.25">
      <c r="A547">
        <v>544</v>
      </c>
      <c r="B547">
        <v>6.7130160567099501E-2</v>
      </c>
      <c r="C547">
        <v>23.547349589711299</v>
      </c>
      <c r="D547">
        <f t="shared" si="24"/>
        <v>1.4293654621576552E-4</v>
      </c>
      <c r="E547">
        <f t="shared" si="25"/>
        <v>2.0507149956154533</v>
      </c>
      <c r="F547">
        <f t="shared" si="26"/>
        <v>6996.1113968045684</v>
      </c>
    </row>
    <row r="548" spans="1:6" x14ac:dyDescent="0.25">
      <c r="A548">
        <v>545</v>
      </c>
      <c r="B548">
        <v>6.7311691619871605E-2</v>
      </c>
      <c r="C548">
        <v>23.547349589711299</v>
      </c>
      <c r="D548">
        <f t="shared" si="24"/>
        <v>1.4332307026836662E-4</v>
      </c>
      <c r="E548">
        <f t="shared" si="25"/>
        <v>2.0480144799629039</v>
      </c>
      <c r="F548">
        <f t="shared" si="26"/>
        <v>6977.2437760895064</v>
      </c>
    </row>
    <row r="549" spans="1:6" x14ac:dyDescent="0.25">
      <c r="A549">
        <v>546</v>
      </c>
      <c r="B549">
        <v>6.7130160567099501E-2</v>
      </c>
      <c r="C549">
        <v>23.547349589711299</v>
      </c>
      <c r="D549">
        <f t="shared" si="24"/>
        <v>1.4293654621576552E-4</v>
      </c>
      <c r="E549">
        <f t="shared" si="25"/>
        <v>2.0507149956154533</v>
      </c>
      <c r="F549">
        <f t="shared" si="26"/>
        <v>6996.1113968045684</v>
      </c>
    </row>
    <row r="550" spans="1:6" x14ac:dyDescent="0.25">
      <c r="A550">
        <v>547</v>
      </c>
      <c r="B550">
        <v>6.7130160567099501E-2</v>
      </c>
      <c r="C550">
        <v>23.547349589711299</v>
      </c>
      <c r="D550">
        <f t="shared" si="24"/>
        <v>1.4293654621576552E-4</v>
      </c>
      <c r="E550">
        <f t="shared" si="25"/>
        <v>2.0507149956154533</v>
      </c>
      <c r="F550">
        <f t="shared" si="26"/>
        <v>6996.1113968045684</v>
      </c>
    </row>
    <row r="551" spans="1:6" x14ac:dyDescent="0.25">
      <c r="A551">
        <v>548</v>
      </c>
      <c r="B551">
        <v>6.7311691619871605E-2</v>
      </c>
      <c r="C551">
        <v>23.547349589711299</v>
      </c>
      <c r="D551">
        <f t="shared" si="24"/>
        <v>1.4332307026836662E-4</v>
      </c>
      <c r="E551">
        <f t="shared" si="25"/>
        <v>2.0480144799629039</v>
      </c>
      <c r="F551">
        <f t="shared" si="26"/>
        <v>6977.2437760895064</v>
      </c>
    </row>
    <row r="552" spans="1:6" x14ac:dyDescent="0.25">
      <c r="A552">
        <v>549</v>
      </c>
      <c r="B552">
        <v>6.6948629514327396E-2</v>
      </c>
      <c r="C552">
        <v>23.547349589711299</v>
      </c>
      <c r="D552">
        <f t="shared" si="24"/>
        <v>1.4255002216316445E-4</v>
      </c>
      <c r="E552">
        <f t="shared" si="25"/>
        <v>2.0534228238048691</v>
      </c>
      <c r="F552">
        <f t="shared" si="26"/>
        <v>7015.0813365387494</v>
      </c>
    </row>
    <row r="553" spans="1:6" x14ac:dyDescent="0.25">
      <c r="A553">
        <v>550</v>
      </c>
      <c r="B553">
        <v>6.7130160567099501E-2</v>
      </c>
      <c r="C553">
        <v>23.547349589711299</v>
      </c>
      <c r="D553">
        <f t="shared" si="24"/>
        <v>1.4293654621576552E-4</v>
      </c>
      <c r="E553">
        <f t="shared" si="25"/>
        <v>2.0507149956154533</v>
      </c>
      <c r="F553">
        <f t="shared" si="26"/>
        <v>6996.1113968045684</v>
      </c>
    </row>
    <row r="554" spans="1:6" x14ac:dyDescent="0.25">
      <c r="A554">
        <v>551</v>
      </c>
      <c r="B554">
        <v>6.6948629514327396E-2</v>
      </c>
      <c r="C554">
        <v>23.547349589711299</v>
      </c>
      <c r="D554">
        <f t="shared" si="24"/>
        <v>1.4255002216316445E-4</v>
      </c>
      <c r="E554">
        <f t="shared" si="25"/>
        <v>2.0534228238048691</v>
      </c>
      <c r="F554">
        <f t="shared" si="26"/>
        <v>7015.0813365387494</v>
      </c>
    </row>
    <row r="555" spans="1:6" x14ac:dyDescent="0.25">
      <c r="A555">
        <v>552</v>
      </c>
      <c r="B555">
        <v>6.7311691619871605E-2</v>
      </c>
      <c r="C555">
        <v>23.547349589711299</v>
      </c>
      <c r="D555">
        <f t="shared" si="24"/>
        <v>1.4332307026836662E-4</v>
      </c>
      <c r="E555">
        <f t="shared" si="25"/>
        <v>2.0480144799629039</v>
      </c>
      <c r="F555">
        <f t="shared" si="26"/>
        <v>6977.2437760895064</v>
      </c>
    </row>
    <row r="556" spans="1:6" x14ac:dyDescent="0.25">
      <c r="A556">
        <v>553</v>
      </c>
      <c r="B556">
        <v>6.7311691619871605E-2</v>
      </c>
      <c r="C556">
        <v>23.547349589711299</v>
      </c>
      <c r="D556">
        <f t="shared" si="24"/>
        <v>1.4332307026836662E-4</v>
      </c>
      <c r="E556">
        <f t="shared" si="25"/>
        <v>2.0480144799629039</v>
      </c>
      <c r="F556">
        <f t="shared" si="26"/>
        <v>6977.2437760895064</v>
      </c>
    </row>
    <row r="557" spans="1:6" x14ac:dyDescent="0.25">
      <c r="A557">
        <v>554</v>
      </c>
      <c r="B557">
        <v>6.7311691619871605E-2</v>
      </c>
      <c r="C557">
        <v>23.547349589711299</v>
      </c>
      <c r="D557">
        <f t="shared" si="24"/>
        <v>1.4332307026836662E-4</v>
      </c>
      <c r="E557">
        <f t="shared" si="25"/>
        <v>2.0480144799629039</v>
      </c>
      <c r="F557">
        <f t="shared" si="26"/>
        <v>6977.2437760895064</v>
      </c>
    </row>
    <row r="558" spans="1:6" x14ac:dyDescent="0.25">
      <c r="A558">
        <v>555</v>
      </c>
      <c r="B558">
        <v>6.7493258121003999E-2</v>
      </c>
      <c r="C558">
        <v>23.547349589711299</v>
      </c>
      <c r="D558">
        <f t="shared" si="24"/>
        <v>1.4370966979920498E-4</v>
      </c>
      <c r="E558">
        <f t="shared" si="25"/>
        <v>2.0453207122448132</v>
      </c>
      <c r="F558">
        <f t="shared" si="26"/>
        <v>6958.4739941106745</v>
      </c>
    </row>
    <row r="559" spans="1:6" x14ac:dyDescent="0.25">
      <c r="A559">
        <v>556</v>
      </c>
      <c r="B559">
        <v>6.7311691619871605E-2</v>
      </c>
      <c r="C559">
        <v>23.547349589711299</v>
      </c>
      <c r="D559">
        <f t="shared" si="24"/>
        <v>1.4332307026836662E-4</v>
      </c>
      <c r="E559">
        <f t="shared" si="25"/>
        <v>2.0480144799629039</v>
      </c>
      <c r="F559">
        <f t="shared" si="26"/>
        <v>6977.2437760895064</v>
      </c>
    </row>
    <row r="560" spans="1:6" x14ac:dyDescent="0.25">
      <c r="A560">
        <v>557</v>
      </c>
      <c r="B560">
        <v>6.7311691619871605E-2</v>
      </c>
      <c r="C560">
        <v>23.547349589711299</v>
      </c>
      <c r="D560">
        <f t="shared" si="24"/>
        <v>1.4332307026836662E-4</v>
      </c>
      <c r="E560">
        <f t="shared" si="25"/>
        <v>2.0480144799629039</v>
      </c>
      <c r="F560">
        <f t="shared" si="26"/>
        <v>6977.2437760895064</v>
      </c>
    </row>
    <row r="561" spans="1:6" x14ac:dyDescent="0.25">
      <c r="A561">
        <v>558</v>
      </c>
      <c r="B561">
        <v>6.7130160567099501E-2</v>
      </c>
      <c r="C561">
        <v>23.547349589711299</v>
      </c>
      <c r="D561">
        <f t="shared" si="24"/>
        <v>1.4293654621576552E-4</v>
      </c>
      <c r="E561">
        <f t="shared" si="25"/>
        <v>2.0507149956154533</v>
      </c>
      <c r="F561">
        <f t="shared" si="26"/>
        <v>6996.1113968045684</v>
      </c>
    </row>
    <row r="562" spans="1:6" x14ac:dyDescent="0.25">
      <c r="A562">
        <v>559</v>
      </c>
      <c r="B562">
        <v>6.6948629514327396E-2</v>
      </c>
      <c r="C562">
        <v>23.547349589711299</v>
      </c>
      <c r="D562">
        <f t="shared" si="24"/>
        <v>1.4255002216316445E-4</v>
      </c>
      <c r="E562">
        <f t="shared" si="25"/>
        <v>2.0534228238048691</v>
      </c>
      <c r="F562">
        <f t="shared" si="26"/>
        <v>7015.0813365387494</v>
      </c>
    </row>
    <row r="563" spans="1:6" x14ac:dyDescent="0.25">
      <c r="A563">
        <v>560</v>
      </c>
      <c r="B563">
        <v>6.7130160567099501E-2</v>
      </c>
      <c r="C563">
        <v>23.547349589711299</v>
      </c>
      <c r="D563">
        <f t="shared" si="24"/>
        <v>1.4293654621576552E-4</v>
      </c>
      <c r="E563">
        <f t="shared" si="25"/>
        <v>2.0507149956154533</v>
      </c>
      <c r="F563">
        <f t="shared" si="26"/>
        <v>6996.1113968045684</v>
      </c>
    </row>
    <row r="564" spans="1:6" x14ac:dyDescent="0.25">
      <c r="A564">
        <v>561</v>
      </c>
      <c r="B564">
        <v>6.7493258121003999E-2</v>
      </c>
      <c r="C564">
        <v>23.547349589711299</v>
      </c>
      <c r="D564">
        <f t="shared" si="24"/>
        <v>1.4370966979920498E-4</v>
      </c>
      <c r="E564">
        <f t="shared" si="25"/>
        <v>2.0453207122448132</v>
      </c>
      <c r="F564">
        <f t="shared" si="26"/>
        <v>6958.4739941106745</v>
      </c>
    </row>
    <row r="565" spans="1:6" x14ac:dyDescent="0.25">
      <c r="A565">
        <v>562</v>
      </c>
      <c r="B565">
        <v>6.8219417780452596E-2</v>
      </c>
      <c r="C565">
        <v>23.547349589711299</v>
      </c>
      <c r="D565">
        <f t="shared" si="24"/>
        <v>1.4525584148784634E-4</v>
      </c>
      <c r="E565">
        <f t="shared" si="25"/>
        <v>2.0346191829328202</v>
      </c>
      <c r="F565">
        <f t="shared" si="26"/>
        <v>6884.4047148607842</v>
      </c>
    </row>
    <row r="566" spans="1:6" x14ac:dyDescent="0.25">
      <c r="A566">
        <v>563</v>
      </c>
      <c r="B566">
        <v>6.8764010938768896E-2</v>
      </c>
      <c r="C566">
        <v>23.547349589711299</v>
      </c>
      <c r="D566">
        <f t="shared" si="24"/>
        <v>1.4641541364564955E-4</v>
      </c>
      <c r="E566">
        <f t="shared" si="25"/>
        <v>2.0266679141899533</v>
      </c>
      <c r="F566">
        <f t="shared" si="26"/>
        <v>6829.8820124237172</v>
      </c>
    </row>
    <row r="567" spans="1:6" x14ac:dyDescent="0.25">
      <c r="A567">
        <v>564</v>
      </c>
      <c r="B567">
        <v>6.8582479885996805E-2</v>
      </c>
      <c r="C567">
        <v>23.547349589711299</v>
      </c>
      <c r="D567">
        <f t="shared" si="24"/>
        <v>1.4602888959304851E-4</v>
      </c>
      <c r="E567">
        <f t="shared" si="25"/>
        <v>2.0293113185811</v>
      </c>
      <c r="F567">
        <f t="shared" si="26"/>
        <v>6847.9600357627014</v>
      </c>
    </row>
    <row r="568" spans="1:6" x14ac:dyDescent="0.25">
      <c r="A568">
        <v>565</v>
      </c>
      <c r="B568">
        <v>6.8037851279320299E-2</v>
      </c>
      <c r="C568">
        <v>23.547349589711299</v>
      </c>
      <c r="D568">
        <f t="shared" si="24"/>
        <v>1.4486924195700817E-4</v>
      </c>
      <c r="E568">
        <f t="shared" si="25"/>
        <v>2.0372842386740686</v>
      </c>
      <c r="F568">
        <f t="shared" si="26"/>
        <v>6902.7765072227203</v>
      </c>
    </row>
    <row r="569" spans="1:6" x14ac:dyDescent="0.25">
      <c r="A569">
        <v>566</v>
      </c>
      <c r="B569">
        <v>6.7674789173776104E-2</v>
      </c>
      <c r="C569">
        <v>23.547349589711299</v>
      </c>
      <c r="D569">
        <f t="shared" si="24"/>
        <v>1.4409619385180602E-4</v>
      </c>
      <c r="E569">
        <f t="shared" si="25"/>
        <v>2.0426347052254741</v>
      </c>
      <c r="F569">
        <f t="shared" si="26"/>
        <v>6939.808563080006</v>
      </c>
    </row>
    <row r="570" spans="1:6" x14ac:dyDescent="0.25">
      <c r="A570">
        <v>567</v>
      </c>
      <c r="B570">
        <v>6.7856320226548195E-2</v>
      </c>
      <c r="C570">
        <v>23.547349589711299</v>
      </c>
      <c r="D570">
        <f t="shared" si="24"/>
        <v>1.4448271790440709E-4</v>
      </c>
      <c r="E570">
        <f t="shared" si="25"/>
        <v>2.0399558935175</v>
      </c>
      <c r="F570">
        <f t="shared" si="26"/>
        <v>6921.2430005754859</v>
      </c>
    </row>
    <row r="571" spans="1:6" x14ac:dyDescent="0.25">
      <c r="A571">
        <v>568</v>
      </c>
      <c r="B571">
        <v>6.7856320226548195E-2</v>
      </c>
      <c r="C571">
        <v>23.547349589711299</v>
      </c>
      <c r="D571">
        <f t="shared" si="24"/>
        <v>1.4448271790440709E-4</v>
      </c>
      <c r="E571">
        <f t="shared" si="25"/>
        <v>2.0399558935175</v>
      </c>
      <c r="F571">
        <f t="shared" si="26"/>
        <v>6921.2430005754859</v>
      </c>
    </row>
    <row r="572" spans="1:6" x14ac:dyDescent="0.25">
      <c r="A572">
        <v>569</v>
      </c>
      <c r="B572">
        <v>6.7856320226548195E-2</v>
      </c>
      <c r="C572">
        <v>23.547349589711299</v>
      </c>
      <c r="D572">
        <f t="shared" si="24"/>
        <v>1.4448271790440709E-4</v>
      </c>
      <c r="E572">
        <f t="shared" si="25"/>
        <v>2.0399558935175</v>
      </c>
      <c r="F572">
        <f t="shared" si="26"/>
        <v>6921.2430005754859</v>
      </c>
    </row>
    <row r="573" spans="1:6" x14ac:dyDescent="0.25">
      <c r="A573">
        <v>570</v>
      </c>
      <c r="B573">
        <v>6.7856320226548195E-2</v>
      </c>
      <c r="C573">
        <v>23.547349589711299</v>
      </c>
      <c r="D573">
        <f t="shared" si="24"/>
        <v>1.4448271790440709E-4</v>
      </c>
      <c r="E573">
        <f t="shared" si="25"/>
        <v>2.0399558935175</v>
      </c>
      <c r="F573">
        <f t="shared" si="26"/>
        <v>6921.2430005754859</v>
      </c>
    </row>
    <row r="574" spans="1:6" x14ac:dyDescent="0.25">
      <c r="A574">
        <v>571</v>
      </c>
      <c r="B574">
        <v>6.7493258121003999E-2</v>
      </c>
      <c r="C574">
        <v>23.547349589711299</v>
      </c>
      <c r="D574">
        <f t="shared" si="24"/>
        <v>1.4370966979920498E-4</v>
      </c>
      <c r="E574">
        <f t="shared" si="25"/>
        <v>2.0453207122448132</v>
      </c>
      <c r="F574">
        <f t="shared" si="26"/>
        <v>6958.4739941106745</v>
      </c>
    </row>
    <row r="575" spans="1:6" x14ac:dyDescent="0.25">
      <c r="A575">
        <v>572</v>
      </c>
      <c r="B575">
        <v>6.7674789173776104E-2</v>
      </c>
      <c r="C575">
        <v>23.547349589711299</v>
      </c>
      <c r="D575">
        <f t="shared" si="24"/>
        <v>1.4409619385180602E-4</v>
      </c>
      <c r="E575">
        <f t="shared" si="25"/>
        <v>2.0426347052254741</v>
      </c>
      <c r="F575">
        <f t="shared" si="26"/>
        <v>6939.808563080006</v>
      </c>
    </row>
    <row r="576" spans="1:6" x14ac:dyDescent="0.25">
      <c r="A576">
        <v>573</v>
      </c>
      <c r="B576">
        <v>6.7674789173776104E-2</v>
      </c>
      <c r="C576">
        <v>23.547349589711299</v>
      </c>
      <c r="D576">
        <f t="shared" si="24"/>
        <v>1.4409619385180602E-4</v>
      </c>
      <c r="E576">
        <f t="shared" si="25"/>
        <v>2.0426347052254741</v>
      </c>
      <c r="F576">
        <f t="shared" si="26"/>
        <v>6939.808563080006</v>
      </c>
    </row>
    <row r="577" spans="1:6" x14ac:dyDescent="0.25">
      <c r="A577">
        <v>574</v>
      </c>
      <c r="B577">
        <v>6.7130160567099501E-2</v>
      </c>
      <c r="C577">
        <v>23.574881102802699</v>
      </c>
      <c r="D577">
        <f t="shared" si="24"/>
        <v>1.4293654621576552E-4</v>
      </c>
      <c r="E577">
        <f t="shared" si="25"/>
        <v>2.0507149956154533</v>
      </c>
      <c r="F577">
        <f t="shared" si="26"/>
        <v>6996.1113968045684</v>
      </c>
    </row>
    <row r="578" spans="1:6" x14ac:dyDescent="0.25">
      <c r="A578">
        <v>575</v>
      </c>
      <c r="B578">
        <v>6.7311691619871605E-2</v>
      </c>
      <c r="C578">
        <v>23.574881102802699</v>
      </c>
      <c r="D578">
        <f t="shared" si="24"/>
        <v>1.4332307026836662E-4</v>
      </c>
      <c r="E578">
        <f t="shared" si="25"/>
        <v>2.0480144799629039</v>
      </c>
      <c r="F578">
        <f t="shared" si="26"/>
        <v>6977.2437760895064</v>
      </c>
    </row>
    <row r="579" spans="1:6" x14ac:dyDescent="0.25">
      <c r="A579">
        <v>576</v>
      </c>
      <c r="B579">
        <v>6.7130160567099501E-2</v>
      </c>
      <c r="C579">
        <v>23.547349589711299</v>
      </c>
      <c r="D579">
        <f t="shared" si="24"/>
        <v>1.4293654621576552E-4</v>
      </c>
      <c r="E579">
        <f t="shared" si="25"/>
        <v>2.0507149956154533</v>
      </c>
      <c r="F579">
        <f t="shared" si="26"/>
        <v>6996.1113968045684</v>
      </c>
    </row>
    <row r="580" spans="1:6" x14ac:dyDescent="0.25">
      <c r="A580">
        <v>577</v>
      </c>
      <c r="B580">
        <v>6.6948629514327396E-2</v>
      </c>
      <c r="C580">
        <v>23.547349589711299</v>
      </c>
      <c r="D580">
        <f t="shared" si="24"/>
        <v>1.4255002216316445E-4</v>
      </c>
      <c r="E580">
        <f t="shared" si="25"/>
        <v>2.0534228238048691</v>
      </c>
      <c r="F580">
        <f t="shared" si="26"/>
        <v>7015.0813365387494</v>
      </c>
    </row>
    <row r="581" spans="1:6" x14ac:dyDescent="0.25">
      <c r="A581">
        <v>578</v>
      </c>
      <c r="B581">
        <v>6.6767063013195099E-2</v>
      </c>
      <c r="C581">
        <v>23.547349589711299</v>
      </c>
      <c r="D581">
        <f t="shared" ref="D581:D603" si="27">B581/$B$3*$J$1</f>
        <v>1.4216342263232627E-4</v>
      </c>
      <c r="E581">
        <f t="shared" ref="E581:E603" si="28">LN($J$1/D581)</f>
        <v>2.0561385351666299</v>
      </c>
      <c r="F581">
        <f t="shared" ref="F581:F603" si="29">1/D581</f>
        <v>7034.1581644828229</v>
      </c>
    </row>
    <row r="582" spans="1:6" x14ac:dyDescent="0.25">
      <c r="A582">
        <v>579</v>
      </c>
      <c r="B582">
        <v>6.6948629514327396E-2</v>
      </c>
      <c r="C582">
        <v>23.574881102802699</v>
      </c>
      <c r="D582">
        <f t="shared" si="27"/>
        <v>1.4255002216316445E-4</v>
      </c>
      <c r="E582">
        <f t="shared" si="28"/>
        <v>2.0534228238048691</v>
      </c>
      <c r="F582">
        <f t="shared" si="29"/>
        <v>7015.0813365387494</v>
      </c>
    </row>
    <row r="583" spans="1:6" x14ac:dyDescent="0.25">
      <c r="A583">
        <v>580</v>
      </c>
      <c r="B583">
        <v>6.6948629514327396E-2</v>
      </c>
      <c r="C583">
        <v>23.547349589711299</v>
      </c>
      <c r="D583">
        <f t="shared" si="27"/>
        <v>1.4255002216316445E-4</v>
      </c>
      <c r="E583">
        <f t="shared" si="28"/>
        <v>2.0534228238048691</v>
      </c>
      <c r="F583">
        <f t="shared" si="29"/>
        <v>7015.0813365387494</v>
      </c>
    </row>
    <row r="584" spans="1:6" x14ac:dyDescent="0.25">
      <c r="A584">
        <v>581</v>
      </c>
      <c r="B584">
        <v>6.6767063013195099E-2</v>
      </c>
      <c r="C584">
        <v>23.547349589711299</v>
      </c>
      <c r="D584">
        <f t="shared" si="27"/>
        <v>1.4216342263232627E-4</v>
      </c>
      <c r="E584">
        <f t="shared" si="28"/>
        <v>2.0561385351666299</v>
      </c>
      <c r="F584">
        <f t="shared" si="29"/>
        <v>7034.1581644828229</v>
      </c>
    </row>
    <row r="585" spans="1:6" x14ac:dyDescent="0.25">
      <c r="A585">
        <v>582</v>
      </c>
      <c r="B585">
        <v>6.6948629514327396E-2</v>
      </c>
      <c r="C585">
        <v>23.547349589711299</v>
      </c>
      <c r="D585">
        <f t="shared" si="27"/>
        <v>1.4255002216316445E-4</v>
      </c>
      <c r="E585">
        <f t="shared" si="28"/>
        <v>2.0534228238048691</v>
      </c>
      <c r="F585">
        <f t="shared" si="29"/>
        <v>7015.0813365387494</v>
      </c>
    </row>
    <row r="586" spans="1:6" x14ac:dyDescent="0.25">
      <c r="A586">
        <v>583</v>
      </c>
      <c r="B586">
        <v>6.6585531960422994E-2</v>
      </c>
      <c r="C586">
        <v>23.547349589711299</v>
      </c>
      <c r="D586">
        <f t="shared" si="27"/>
        <v>1.417768985797252E-4</v>
      </c>
      <c r="E586">
        <f t="shared" si="28"/>
        <v>2.058861109330858</v>
      </c>
      <c r="F586">
        <f t="shared" si="29"/>
        <v>7053.3352754762891</v>
      </c>
    </row>
    <row r="587" spans="1:6" x14ac:dyDescent="0.25">
      <c r="A587">
        <v>584</v>
      </c>
      <c r="B587">
        <v>6.6585531960422994E-2</v>
      </c>
      <c r="C587">
        <v>23.547349589711299</v>
      </c>
      <c r="D587">
        <f t="shared" si="27"/>
        <v>1.417768985797252E-4</v>
      </c>
      <c r="E587">
        <f t="shared" si="28"/>
        <v>2.058861109330858</v>
      </c>
      <c r="F587">
        <f t="shared" si="29"/>
        <v>7053.3352754762891</v>
      </c>
    </row>
    <row r="588" spans="1:6" x14ac:dyDescent="0.25">
      <c r="A588">
        <v>585</v>
      </c>
      <c r="B588">
        <v>6.6948629514327396E-2</v>
      </c>
      <c r="C588">
        <v>23.547349589711299</v>
      </c>
      <c r="D588">
        <f t="shared" si="27"/>
        <v>1.4255002216316445E-4</v>
      </c>
      <c r="E588">
        <f t="shared" si="28"/>
        <v>2.0534228238048691</v>
      </c>
      <c r="F588">
        <f t="shared" si="29"/>
        <v>7015.0813365387494</v>
      </c>
    </row>
    <row r="589" spans="1:6" x14ac:dyDescent="0.25">
      <c r="A589">
        <v>586</v>
      </c>
      <c r="B589">
        <v>6.7130160567099501E-2</v>
      </c>
      <c r="C589">
        <v>23.547349589711299</v>
      </c>
      <c r="D589">
        <f t="shared" si="27"/>
        <v>1.4293654621576552E-4</v>
      </c>
      <c r="E589">
        <f t="shared" si="28"/>
        <v>2.0507149956154533</v>
      </c>
      <c r="F589">
        <f t="shared" si="29"/>
        <v>6996.1113968045684</v>
      </c>
    </row>
    <row r="590" spans="1:6" x14ac:dyDescent="0.25">
      <c r="A590">
        <v>587</v>
      </c>
      <c r="B590">
        <v>6.6767063013195099E-2</v>
      </c>
      <c r="C590">
        <v>23.547349589711299</v>
      </c>
      <c r="D590">
        <f t="shared" si="27"/>
        <v>1.4216342263232627E-4</v>
      </c>
      <c r="E590">
        <f t="shared" si="28"/>
        <v>2.0561385351666299</v>
      </c>
      <c r="F590">
        <f t="shared" si="29"/>
        <v>7034.1581644828229</v>
      </c>
    </row>
    <row r="591" spans="1:6" x14ac:dyDescent="0.25">
      <c r="A591">
        <v>588</v>
      </c>
      <c r="B591">
        <v>6.6767063013195099E-2</v>
      </c>
      <c r="C591">
        <v>23.547349589711299</v>
      </c>
      <c r="D591">
        <f t="shared" si="27"/>
        <v>1.4216342263232627E-4</v>
      </c>
      <c r="E591">
        <f t="shared" si="28"/>
        <v>2.0561385351666299</v>
      </c>
      <c r="F591">
        <f t="shared" si="29"/>
        <v>7034.1581644828229</v>
      </c>
    </row>
    <row r="592" spans="1:6" x14ac:dyDescent="0.25">
      <c r="A592">
        <v>589</v>
      </c>
      <c r="B592">
        <v>6.6767063013195099E-2</v>
      </c>
      <c r="C592">
        <v>23.547349589711299</v>
      </c>
      <c r="D592">
        <f t="shared" si="27"/>
        <v>1.4216342263232627E-4</v>
      </c>
      <c r="E592">
        <f t="shared" si="28"/>
        <v>2.0561385351666299</v>
      </c>
      <c r="F592">
        <f t="shared" si="29"/>
        <v>7034.1581644828229</v>
      </c>
    </row>
    <row r="593" spans="1:6" x14ac:dyDescent="0.25">
      <c r="A593">
        <v>590</v>
      </c>
      <c r="B593">
        <v>6.6767063013195099E-2</v>
      </c>
      <c r="C593">
        <v>23.547349589711299</v>
      </c>
      <c r="D593">
        <f t="shared" si="27"/>
        <v>1.4216342263232627E-4</v>
      </c>
      <c r="E593">
        <f t="shared" si="28"/>
        <v>2.0561385351666299</v>
      </c>
      <c r="F593">
        <f t="shared" si="29"/>
        <v>7034.1581644828229</v>
      </c>
    </row>
    <row r="594" spans="1:6" x14ac:dyDescent="0.25">
      <c r="A594">
        <v>591</v>
      </c>
      <c r="B594">
        <v>6.6767063013195099E-2</v>
      </c>
      <c r="C594">
        <v>23.547349589711299</v>
      </c>
      <c r="D594">
        <f t="shared" si="27"/>
        <v>1.4216342263232627E-4</v>
      </c>
      <c r="E594">
        <f t="shared" si="28"/>
        <v>2.0561385351666299</v>
      </c>
      <c r="F594">
        <f t="shared" si="29"/>
        <v>7034.1581644828229</v>
      </c>
    </row>
    <row r="595" spans="1:6" x14ac:dyDescent="0.25">
      <c r="A595">
        <v>592</v>
      </c>
      <c r="B595">
        <v>6.6948629514327396E-2</v>
      </c>
      <c r="C595">
        <v>23.547349589711299</v>
      </c>
      <c r="D595">
        <f t="shared" si="27"/>
        <v>1.4255002216316445E-4</v>
      </c>
      <c r="E595">
        <f t="shared" si="28"/>
        <v>2.0534228238048691</v>
      </c>
      <c r="F595">
        <f t="shared" si="29"/>
        <v>7015.0813365387494</v>
      </c>
    </row>
    <row r="596" spans="1:6" x14ac:dyDescent="0.25">
      <c r="A596">
        <v>593</v>
      </c>
      <c r="B596">
        <v>6.7130160567099501E-2</v>
      </c>
      <c r="C596">
        <v>23.547349589711299</v>
      </c>
      <c r="D596">
        <f t="shared" si="27"/>
        <v>1.4293654621576552E-4</v>
      </c>
      <c r="E596">
        <f t="shared" si="28"/>
        <v>2.0507149956154533</v>
      </c>
      <c r="F596">
        <f t="shared" si="29"/>
        <v>6996.1113968045684</v>
      </c>
    </row>
    <row r="597" spans="1:6" x14ac:dyDescent="0.25">
      <c r="A597">
        <v>594</v>
      </c>
      <c r="B597">
        <v>6.6948629514327396E-2</v>
      </c>
      <c r="C597">
        <v>23.547349589711299</v>
      </c>
      <c r="D597">
        <f t="shared" si="27"/>
        <v>1.4255002216316445E-4</v>
      </c>
      <c r="E597">
        <f t="shared" si="28"/>
        <v>2.0534228238048691</v>
      </c>
      <c r="F597">
        <f t="shared" si="29"/>
        <v>7015.0813365387494</v>
      </c>
    </row>
    <row r="598" spans="1:6" x14ac:dyDescent="0.25">
      <c r="A598">
        <v>595</v>
      </c>
      <c r="B598">
        <v>6.7130160567099501E-2</v>
      </c>
      <c r="C598">
        <v>23.547349589711299</v>
      </c>
      <c r="D598">
        <f t="shared" si="27"/>
        <v>1.4293654621576552E-4</v>
      </c>
      <c r="E598">
        <f t="shared" si="28"/>
        <v>2.0507149956154533</v>
      </c>
      <c r="F598">
        <f t="shared" si="29"/>
        <v>6996.1113968045684</v>
      </c>
    </row>
    <row r="599" spans="1:6" x14ac:dyDescent="0.25">
      <c r="A599">
        <v>596</v>
      </c>
      <c r="B599">
        <v>6.7130160567099501E-2</v>
      </c>
      <c r="C599">
        <v>23.547349589711299</v>
      </c>
      <c r="D599">
        <f t="shared" si="27"/>
        <v>1.4293654621576552E-4</v>
      </c>
      <c r="E599">
        <f t="shared" si="28"/>
        <v>2.0507149956154533</v>
      </c>
      <c r="F599">
        <f t="shared" si="29"/>
        <v>6996.1113968045684</v>
      </c>
    </row>
    <row r="600" spans="1:6" x14ac:dyDescent="0.25">
      <c r="A600">
        <v>597</v>
      </c>
      <c r="B600">
        <v>6.7311691619871605E-2</v>
      </c>
      <c r="C600">
        <v>23.547349589711299</v>
      </c>
      <c r="D600">
        <f t="shared" si="27"/>
        <v>1.4332307026836662E-4</v>
      </c>
      <c r="E600">
        <f t="shared" si="28"/>
        <v>2.0480144799629039</v>
      </c>
      <c r="F600">
        <f t="shared" si="29"/>
        <v>6977.2437760895064</v>
      </c>
    </row>
    <row r="601" spans="1:6" x14ac:dyDescent="0.25">
      <c r="A601">
        <v>598</v>
      </c>
      <c r="B601">
        <v>6.7311691619871605E-2</v>
      </c>
      <c r="C601">
        <v>23.547349589711299</v>
      </c>
      <c r="D601">
        <f t="shared" si="27"/>
        <v>1.4332307026836662E-4</v>
      </c>
      <c r="E601">
        <f t="shared" si="28"/>
        <v>2.0480144799629039</v>
      </c>
      <c r="F601">
        <f t="shared" si="29"/>
        <v>6977.2437760895064</v>
      </c>
    </row>
    <row r="602" spans="1:6" x14ac:dyDescent="0.25">
      <c r="A602">
        <v>599</v>
      </c>
      <c r="B602">
        <v>6.7493258121003999E-2</v>
      </c>
      <c r="C602">
        <v>23.519819598498501</v>
      </c>
      <c r="D602">
        <f t="shared" si="27"/>
        <v>1.4370966979920498E-4</v>
      </c>
      <c r="E602">
        <f t="shared" si="28"/>
        <v>2.0453207122448132</v>
      </c>
      <c r="F602">
        <f t="shared" si="29"/>
        <v>6958.4739941106745</v>
      </c>
    </row>
    <row r="603" spans="1:6" x14ac:dyDescent="0.25">
      <c r="A603">
        <v>600</v>
      </c>
      <c r="B603">
        <v>6.7674789173776104E-2</v>
      </c>
      <c r="C603">
        <v>23.547349589711299</v>
      </c>
      <c r="D603">
        <f t="shared" si="27"/>
        <v>1.4409619385180602E-4</v>
      </c>
      <c r="E603">
        <f t="shared" si="28"/>
        <v>2.0426347052254741</v>
      </c>
      <c r="F603">
        <f t="shared" si="29"/>
        <v>6939.808563080006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3"/>
  <sheetViews>
    <sheetView workbookViewId="0">
      <selection activeCell="I14" sqref="I14"/>
    </sheetView>
  </sheetViews>
  <sheetFormatPr defaultRowHeight="15" x14ac:dyDescent="0.25"/>
  <cols>
    <col min="1" max="1" width="4" bestFit="1" customWidth="1"/>
    <col min="2" max="3" width="12" bestFit="1" customWidth="1"/>
    <col min="9" max="9" width="12.7109375" bestFit="1" customWidth="1"/>
  </cols>
  <sheetData>
    <row r="1" spans="1:11" x14ac:dyDescent="0.25">
      <c r="A1" t="s">
        <v>13</v>
      </c>
      <c r="B1" t="s">
        <v>14</v>
      </c>
      <c r="C1" t="s">
        <v>15</v>
      </c>
      <c r="E1" t="s">
        <v>18</v>
      </c>
      <c r="G1" s="20">
        <f>AVERAGE(C3:C603)</f>
        <v>23.110687406527294</v>
      </c>
      <c r="I1" t="s">
        <v>40</v>
      </c>
      <c r="J1">
        <f>calc!D18</f>
        <v>1.1111111111111111E-3</v>
      </c>
      <c r="K1" t="s">
        <v>10</v>
      </c>
    </row>
    <row r="2" spans="1:11" x14ac:dyDescent="0.25">
      <c r="A2" t="s">
        <v>16</v>
      </c>
      <c r="C2" t="s">
        <v>17</v>
      </c>
      <c r="D2" t="s">
        <v>41</v>
      </c>
      <c r="E2" t="s">
        <v>42</v>
      </c>
      <c r="F2" t="s">
        <v>24</v>
      </c>
    </row>
    <row r="3" spans="1:11" x14ac:dyDescent="0.25">
      <c r="A3">
        <v>0</v>
      </c>
      <c r="B3">
        <v>0.70579842273788096</v>
      </c>
      <c r="C3">
        <v>23.0511788362784</v>
      </c>
      <c r="D3">
        <f>J1</f>
        <v>1.1111111111111111E-3</v>
      </c>
      <c r="E3">
        <f>LN($J$1/D3)</f>
        <v>0</v>
      </c>
      <c r="F3">
        <f>1/D3</f>
        <v>900</v>
      </c>
    </row>
    <row r="4" spans="1:11" x14ac:dyDescent="0.25">
      <c r="A4">
        <v>1</v>
      </c>
      <c r="B4">
        <v>0.70755090286219102</v>
      </c>
      <c r="C4">
        <v>23.0787774657495</v>
      </c>
      <c r="D4">
        <f>B4/$B$3*$J$1</f>
        <v>1.1138699726718508E-3</v>
      </c>
      <c r="E4">
        <f t="shared" ref="E4:E67" si="0">LN($J$1/D4)</f>
        <v>-2.4798979144047364E-3</v>
      </c>
      <c r="F4">
        <f t="shared" ref="F4" si="1">1/D4</f>
        <v>897.77085704293677</v>
      </c>
    </row>
    <row r="5" spans="1:11" x14ac:dyDescent="0.25">
      <c r="A5">
        <v>2</v>
      </c>
      <c r="B5">
        <v>0.70492218267572604</v>
      </c>
      <c r="C5">
        <v>23.0511788362784</v>
      </c>
      <c r="D5">
        <f t="shared" ref="D5:D68" si="2">B5/$B$3*$J$1</f>
        <v>1.1097316803307413E-3</v>
      </c>
      <c r="E5">
        <f t="shared" si="0"/>
        <v>1.2422589866164628E-3</v>
      </c>
      <c r="F5">
        <f t="shared" ref="F5:F68" si="3">1/D5</f>
        <v>901.11872781892907</v>
      </c>
    </row>
    <row r="6" spans="1:11" x14ac:dyDescent="0.25">
      <c r="A6">
        <v>3</v>
      </c>
      <c r="B6">
        <v>0.70229346248926094</v>
      </c>
      <c r="C6">
        <v>23.0787774657495</v>
      </c>
      <c r="D6">
        <f t="shared" si="2"/>
        <v>1.1055933879896317E-3</v>
      </c>
      <c r="E6">
        <f t="shared" si="0"/>
        <v>4.9783221169158514E-3</v>
      </c>
      <c r="F6">
        <f t="shared" si="3"/>
        <v>904.49166109645546</v>
      </c>
    </row>
    <row r="7" spans="1:11" x14ac:dyDescent="0.25">
      <c r="A7">
        <v>4</v>
      </c>
      <c r="B7">
        <v>0.69878850224064104</v>
      </c>
      <c r="C7">
        <v>23.0787774657495</v>
      </c>
      <c r="D7">
        <f t="shared" si="2"/>
        <v>1.1000756648681526E-3</v>
      </c>
      <c r="E7">
        <f t="shared" si="0"/>
        <v>9.981551975391462E-3</v>
      </c>
      <c r="F7">
        <f t="shared" si="3"/>
        <v>909.02838044313353</v>
      </c>
    </row>
    <row r="8" spans="1:11" x14ac:dyDescent="0.25">
      <c r="A8">
        <v>5</v>
      </c>
      <c r="B8">
        <v>0.69528354199202203</v>
      </c>
      <c r="C8">
        <v>23.0787774657495</v>
      </c>
      <c r="D8">
        <f t="shared" si="2"/>
        <v>1.0945579417466747E-3</v>
      </c>
      <c r="E8">
        <f t="shared" si="0"/>
        <v>1.5009940068055831E-2</v>
      </c>
      <c r="F8">
        <f t="shared" si="3"/>
        <v>913.61083946293343</v>
      </c>
    </row>
    <row r="9" spans="1:11" x14ac:dyDescent="0.25">
      <c r="A9">
        <v>6</v>
      </c>
      <c r="B9">
        <v>0.69177858174340201</v>
      </c>
      <c r="C9">
        <v>23.0787774657495</v>
      </c>
      <c r="D9">
        <f t="shared" si="2"/>
        <v>1.0890402186251955E-3</v>
      </c>
      <c r="E9">
        <f t="shared" si="0"/>
        <v>2.0063740685384291E-2</v>
      </c>
      <c r="F9">
        <f t="shared" si="3"/>
        <v>918.23973338872656</v>
      </c>
    </row>
    <row r="10" spans="1:11" x14ac:dyDescent="0.25">
      <c r="A10">
        <v>7</v>
      </c>
      <c r="B10">
        <v>0.688273621494782</v>
      </c>
      <c r="C10">
        <v>23.0787774657495</v>
      </c>
      <c r="D10">
        <f t="shared" si="2"/>
        <v>1.0835224955037161E-3</v>
      </c>
      <c r="E10">
        <f t="shared" si="0"/>
        <v>2.5143211992857531E-2</v>
      </c>
      <c r="F10">
        <f t="shared" si="3"/>
        <v>922.91577161497923</v>
      </c>
    </row>
    <row r="11" spans="1:11" x14ac:dyDescent="0.25">
      <c r="A11">
        <v>8</v>
      </c>
      <c r="B11">
        <v>0.68476866124616198</v>
      </c>
      <c r="C11">
        <v>23.0787774657495</v>
      </c>
      <c r="D11">
        <f t="shared" si="2"/>
        <v>1.0780047723822368E-3</v>
      </c>
      <c r="E11">
        <f t="shared" si="0"/>
        <v>3.0248616110099838E-2</v>
      </c>
      <c r="F11">
        <f t="shared" si="3"/>
        <v>927.639678060184</v>
      </c>
    </row>
    <row r="12" spans="1:11" x14ac:dyDescent="0.25">
      <c r="A12">
        <v>9</v>
      </c>
      <c r="B12">
        <v>0.68081816130422901</v>
      </c>
      <c r="C12">
        <v>23.0787774657495</v>
      </c>
      <c r="D12">
        <f t="shared" si="2"/>
        <v>1.0717856533837863E-3</v>
      </c>
      <c r="E12">
        <f t="shared" si="0"/>
        <v>3.6034423203614628E-2</v>
      </c>
      <c r="F12">
        <f t="shared" si="3"/>
        <v>933.02237890836818</v>
      </c>
    </row>
    <row r="13" spans="1:11" x14ac:dyDescent="0.25">
      <c r="A13">
        <v>10</v>
      </c>
      <c r="B13">
        <v>0.67828762896109895</v>
      </c>
      <c r="C13">
        <v>23.0787774657495</v>
      </c>
      <c r="D13">
        <f t="shared" si="2"/>
        <v>1.0678019343602005E-3</v>
      </c>
      <c r="E13">
        <f t="shared" si="0"/>
        <v>3.97582470375894E-2</v>
      </c>
      <c r="F13">
        <f t="shared" si="3"/>
        <v>936.50326696511775</v>
      </c>
      <c r="H13" t="s">
        <v>49</v>
      </c>
      <c r="I13">
        <f>SLOPE(D3:D30,A3:A30)</f>
        <v>-4.7787486161210375E-6</v>
      </c>
      <c r="J13" s="59" t="s">
        <v>50</v>
      </c>
    </row>
    <row r="14" spans="1:11" x14ac:dyDescent="0.25">
      <c r="A14">
        <v>11</v>
      </c>
      <c r="B14">
        <v>0.67575709661797001</v>
      </c>
      <c r="C14">
        <v>23.106371893893201</v>
      </c>
      <c r="D14">
        <f t="shared" si="2"/>
        <v>1.0638182153366162E-3</v>
      </c>
      <c r="E14">
        <f t="shared" si="0"/>
        <v>4.3495989582481021E-2</v>
      </c>
      <c r="F14">
        <f t="shared" si="3"/>
        <v>940.0102250397897</v>
      </c>
    </row>
    <row r="15" spans="1:11" x14ac:dyDescent="0.25">
      <c r="A15">
        <v>12</v>
      </c>
      <c r="B15">
        <v>0.67322656427483996</v>
      </c>
      <c r="C15">
        <v>23.0787774657495</v>
      </c>
      <c r="D15">
        <f t="shared" si="2"/>
        <v>1.0598344963130303E-3</v>
      </c>
      <c r="E15">
        <f t="shared" si="0"/>
        <v>4.7247755278019991E-2</v>
      </c>
      <c r="F15">
        <f t="shared" si="3"/>
        <v>943.54354710930477</v>
      </c>
    </row>
    <row r="16" spans="1:11" x14ac:dyDescent="0.25">
      <c r="A16">
        <v>13</v>
      </c>
      <c r="B16">
        <v>0.67006339884592803</v>
      </c>
      <c r="C16">
        <v>23.0787774657495</v>
      </c>
      <c r="D16">
        <f t="shared" si="2"/>
        <v>1.0548548475335488E-3</v>
      </c>
      <c r="E16">
        <f t="shared" si="0"/>
        <v>5.1957343471775851E-2</v>
      </c>
      <c r="F16">
        <f t="shared" si="3"/>
        <v>947.99772910764943</v>
      </c>
    </row>
    <row r="17" spans="1:6" x14ac:dyDescent="0.25">
      <c r="A17">
        <v>14</v>
      </c>
      <c r="B17">
        <v>0.66816549958858096</v>
      </c>
      <c r="C17">
        <v>23.0511788362784</v>
      </c>
      <c r="D17">
        <f t="shared" si="2"/>
        <v>1.0518670582658602E-3</v>
      </c>
      <c r="E17">
        <f t="shared" si="0"/>
        <v>5.4793779797443425E-2</v>
      </c>
      <c r="F17">
        <f t="shared" si="3"/>
        <v>950.69048140801192</v>
      </c>
    </row>
    <row r="18" spans="1:6" x14ac:dyDescent="0.25">
      <c r="A18">
        <v>15</v>
      </c>
      <c r="B18">
        <v>0.66436970107388704</v>
      </c>
      <c r="C18">
        <v>23.0787774657495</v>
      </c>
      <c r="D18">
        <f t="shared" si="2"/>
        <v>1.0458914797304832E-3</v>
      </c>
      <c r="E18">
        <f t="shared" si="0"/>
        <v>6.0490903264884342E-2</v>
      </c>
      <c r="F18">
        <f t="shared" si="3"/>
        <v>956.12214018388511</v>
      </c>
    </row>
    <row r="19" spans="1:6" x14ac:dyDescent="0.25">
      <c r="A19">
        <v>16</v>
      </c>
      <c r="B19">
        <v>0.66183916873075699</v>
      </c>
      <c r="C19">
        <v>23.0787774657495</v>
      </c>
      <c r="D19">
        <f t="shared" si="2"/>
        <v>1.0419077607068971E-3</v>
      </c>
      <c r="E19">
        <f t="shared" si="0"/>
        <v>6.4307097639433611E-2</v>
      </c>
      <c r="F19">
        <f t="shared" si="3"/>
        <v>959.77785914708591</v>
      </c>
    </row>
    <row r="20" spans="1:6" x14ac:dyDescent="0.25">
      <c r="A20">
        <v>17</v>
      </c>
      <c r="B20">
        <v>0.65804337021606296</v>
      </c>
      <c r="C20">
        <v>23.0787774657495</v>
      </c>
      <c r="D20">
        <f t="shared" si="2"/>
        <v>1.0359321821715201E-3</v>
      </c>
      <c r="E20">
        <f t="shared" si="0"/>
        <v>7.0058835187615839E-2</v>
      </c>
      <c r="F20">
        <f t="shared" si="3"/>
        <v>965.31415589754238</v>
      </c>
    </row>
    <row r="21" spans="1:6" x14ac:dyDescent="0.25">
      <c r="A21">
        <v>18</v>
      </c>
      <c r="B21">
        <v>0.65551283787293302</v>
      </c>
      <c r="C21">
        <v>23.0787774657495</v>
      </c>
      <c r="D21">
        <f t="shared" si="2"/>
        <v>1.0319484631479343E-3</v>
      </c>
      <c r="E21">
        <f t="shared" si="0"/>
        <v>7.3911788655580402E-2</v>
      </c>
      <c r="F21">
        <f t="shared" si="3"/>
        <v>969.04064079859552</v>
      </c>
    </row>
    <row r="22" spans="1:6" x14ac:dyDescent="0.25">
      <c r="A22">
        <v>19</v>
      </c>
      <c r="B22">
        <v>0.65234967244402098</v>
      </c>
      <c r="C22">
        <v>23.0787774657495</v>
      </c>
      <c r="D22">
        <f t="shared" si="2"/>
        <v>1.0269688143684527E-3</v>
      </c>
      <c r="E22">
        <f t="shared" si="0"/>
        <v>7.8748950928585831E-2</v>
      </c>
      <c r="F22">
        <f t="shared" si="3"/>
        <v>973.73940280256943</v>
      </c>
    </row>
    <row r="23" spans="1:6" x14ac:dyDescent="0.25">
      <c r="A23">
        <v>20</v>
      </c>
      <c r="B23">
        <v>0.64981914010089203</v>
      </c>
      <c r="C23">
        <v>23.0787774657495</v>
      </c>
      <c r="D23">
        <f t="shared" si="2"/>
        <v>1.0229850953448684E-3</v>
      </c>
      <c r="E23">
        <f t="shared" si="0"/>
        <v>8.2635598349832154E-2</v>
      </c>
      <c r="F23">
        <f t="shared" si="3"/>
        <v>977.53134874646469</v>
      </c>
    </row>
    <row r="24" spans="1:6" x14ac:dyDescent="0.25">
      <c r="A24">
        <v>21</v>
      </c>
      <c r="B24">
        <v>0.64665597467197999</v>
      </c>
      <c r="C24">
        <v>23.0787774657495</v>
      </c>
      <c r="D24">
        <f t="shared" si="2"/>
        <v>1.0180054465653869E-3</v>
      </c>
      <c r="E24">
        <f t="shared" si="0"/>
        <v>8.7515247283113495E-2</v>
      </c>
      <c r="F24">
        <f t="shared" si="3"/>
        <v>982.31301548912643</v>
      </c>
    </row>
    <row r="25" spans="1:6" x14ac:dyDescent="0.25">
      <c r="A25">
        <v>22</v>
      </c>
      <c r="B25">
        <v>0.64349280924306795</v>
      </c>
      <c r="C25">
        <v>23.0787774657495</v>
      </c>
      <c r="D25">
        <f t="shared" si="2"/>
        <v>1.0130257977859053E-3</v>
      </c>
      <c r="E25">
        <f t="shared" si="0"/>
        <v>9.2418823996987351E-2</v>
      </c>
      <c r="F25">
        <f t="shared" si="3"/>
        <v>987.14169193482053</v>
      </c>
    </row>
    <row r="26" spans="1:6" x14ac:dyDescent="0.25">
      <c r="A26">
        <v>23</v>
      </c>
      <c r="B26">
        <v>0.63969701072837304</v>
      </c>
      <c r="C26">
        <v>23.0787774657495</v>
      </c>
      <c r="D26">
        <f t="shared" si="2"/>
        <v>1.0070502192505266E-3</v>
      </c>
      <c r="E26">
        <f t="shared" si="0"/>
        <v>9.833503300546545E-2</v>
      </c>
      <c r="F26">
        <f t="shared" si="3"/>
        <v>992.99913835898519</v>
      </c>
    </row>
    <row r="27" spans="1:6" x14ac:dyDescent="0.25">
      <c r="A27">
        <v>24</v>
      </c>
      <c r="B27">
        <v>0.63716647838524398</v>
      </c>
      <c r="C27">
        <v>23.0787774657495</v>
      </c>
      <c r="D27">
        <f t="shared" si="2"/>
        <v>1.0030665002269423E-3</v>
      </c>
      <c r="E27">
        <f t="shared" si="0"/>
        <v>0.10229870755288996</v>
      </c>
      <c r="F27">
        <f t="shared" si="3"/>
        <v>996.94287444925283</v>
      </c>
    </row>
    <row r="28" spans="1:6" x14ac:dyDescent="0.25">
      <c r="A28">
        <v>25</v>
      </c>
      <c r="B28">
        <v>0.63273804678476697</v>
      </c>
      <c r="C28">
        <v>23.0787774657495</v>
      </c>
      <c r="D28">
        <f t="shared" si="2"/>
        <v>9.9609499193566782E-4</v>
      </c>
      <c r="E28">
        <f t="shared" si="0"/>
        <v>0.10927316817373613</v>
      </c>
      <c r="F28">
        <f t="shared" si="3"/>
        <v>1003.9203169335725</v>
      </c>
    </row>
    <row r="29" spans="1:6" x14ac:dyDescent="0.25">
      <c r="A29">
        <v>26</v>
      </c>
      <c r="B29">
        <v>0.63020751444163703</v>
      </c>
      <c r="C29">
        <v>23.0787774657495</v>
      </c>
      <c r="D29">
        <f t="shared" si="2"/>
        <v>9.921112729120822E-4</v>
      </c>
      <c r="E29">
        <f t="shared" si="0"/>
        <v>0.11328052337142901</v>
      </c>
      <c r="F29">
        <f t="shared" si="3"/>
        <v>1007.9514539379867</v>
      </c>
    </row>
    <row r="30" spans="1:6" x14ac:dyDescent="0.25">
      <c r="A30">
        <v>27</v>
      </c>
      <c r="B30">
        <v>0.62704434901272499</v>
      </c>
      <c r="C30">
        <v>23.0787774657495</v>
      </c>
      <c r="D30">
        <f t="shared" si="2"/>
        <v>9.8713162413260045E-4</v>
      </c>
      <c r="E30">
        <f t="shared" si="0"/>
        <v>0.11831240631405084</v>
      </c>
      <c r="F30">
        <f t="shared" si="3"/>
        <v>1013.0361296840298</v>
      </c>
    </row>
    <row r="31" spans="1:6" x14ac:dyDescent="0.25">
      <c r="A31">
        <v>28</v>
      </c>
      <c r="B31">
        <v>0.62324855049803096</v>
      </c>
      <c r="C31">
        <v>23.0787774657495</v>
      </c>
      <c r="D31">
        <f t="shared" si="2"/>
        <v>9.8115604559722343E-4</v>
      </c>
      <c r="E31">
        <f t="shared" si="0"/>
        <v>0.12438427983747719</v>
      </c>
      <c r="F31">
        <f t="shared" si="3"/>
        <v>1019.2058689209894</v>
      </c>
    </row>
    <row r="32" spans="1:6" x14ac:dyDescent="0.25">
      <c r="A32">
        <v>29</v>
      </c>
      <c r="B32">
        <v>0.62008538506911903</v>
      </c>
      <c r="C32">
        <v>23.0787774657495</v>
      </c>
      <c r="D32">
        <f t="shared" si="2"/>
        <v>9.7617639681774201E-4</v>
      </c>
      <c r="E32">
        <f t="shared" si="0"/>
        <v>0.12947249011296522</v>
      </c>
      <c r="F32">
        <f t="shared" si="3"/>
        <v>1024.4050186625298</v>
      </c>
    </row>
    <row r="33" spans="1:6" x14ac:dyDescent="0.25">
      <c r="A33">
        <v>30</v>
      </c>
      <c r="B33">
        <v>0.61692221964020699</v>
      </c>
      <c r="C33">
        <v>23.0787774657495</v>
      </c>
      <c r="D33">
        <f t="shared" si="2"/>
        <v>9.7119674803826037E-4</v>
      </c>
      <c r="E33">
        <f t="shared" si="0"/>
        <v>0.13458672273586633</v>
      </c>
      <c r="F33">
        <f t="shared" si="3"/>
        <v>1029.6574839443397</v>
      </c>
    </row>
    <row r="34" spans="1:6" x14ac:dyDescent="0.25">
      <c r="A34">
        <v>31</v>
      </c>
      <c r="B34">
        <v>0.61249378803972998</v>
      </c>
      <c r="C34">
        <v>23.0787774657495</v>
      </c>
      <c r="D34">
        <f t="shared" si="2"/>
        <v>9.6422523974698591E-4</v>
      </c>
      <c r="E34">
        <f t="shared" si="0"/>
        <v>0.14179087613178643</v>
      </c>
      <c r="F34">
        <f t="shared" si="3"/>
        <v>1037.1020782057119</v>
      </c>
    </row>
    <row r="35" spans="1:6" x14ac:dyDescent="0.25">
      <c r="A35">
        <v>32</v>
      </c>
      <c r="B35">
        <v>0.60933062261081805</v>
      </c>
      <c r="C35">
        <v>23.106371893893201</v>
      </c>
      <c r="D35">
        <f t="shared" si="2"/>
        <v>9.5924559096750449E-4</v>
      </c>
      <c r="E35">
        <f t="shared" si="0"/>
        <v>0.14696866185653271</v>
      </c>
      <c r="F35">
        <f t="shared" si="3"/>
        <v>1042.485896642371</v>
      </c>
    </row>
    <row r="36" spans="1:6" x14ac:dyDescent="0.25">
      <c r="A36">
        <v>33</v>
      </c>
      <c r="B36">
        <v>0.60490219101034204</v>
      </c>
      <c r="C36">
        <v>23.0787774657495</v>
      </c>
      <c r="D36">
        <f t="shared" si="2"/>
        <v>9.5227408267623166E-4</v>
      </c>
      <c r="E36">
        <f t="shared" si="0"/>
        <v>0.154262899313586</v>
      </c>
      <c r="F36">
        <f t="shared" si="3"/>
        <v>1050.1178370723285</v>
      </c>
    </row>
    <row r="37" spans="1:6" x14ac:dyDescent="0.25">
      <c r="A37">
        <v>34</v>
      </c>
      <c r="B37">
        <v>0.60173902558143</v>
      </c>
      <c r="C37">
        <v>23.106371893893201</v>
      </c>
      <c r="D37">
        <f t="shared" si="2"/>
        <v>9.4729443389675002E-4</v>
      </c>
      <c r="E37">
        <f t="shared" si="0"/>
        <v>0.15950583753130526</v>
      </c>
      <c r="F37">
        <f t="shared" si="3"/>
        <v>1055.6379983005311</v>
      </c>
    </row>
    <row r="38" spans="1:6" x14ac:dyDescent="0.25">
      <c r="A38">
        <v>35</v>
      </c>
      <c r="B38">
        <v>0.59731059398095299</v>
      </c>
      <c r="C38">
        <v>23.106371893893201</v>
      </c>
      <c r="D38">
        <f t="shared" si="2"/>
        <v>9.4032292560547557E-4</v>
      </c>
      <c r="E38">
        <f t="shared" si="0"/>
        <v>0.16689244049337412</v>
      </c>
      <c r="F38">
        <f t="shared" si="3"/>
        <v>1063.464446914445</v>
      </c>
    </row>
    <row r="39" spans="1:6" x14ac:dyDescent="0.25">
      <c r="A39">
        <v>36</v>
      </c>
      <c r="B39">
        <v>0.59414742855204095</v>
      </c>
      <c r="C39">
        <v>23.0787774657495</v>
      </c>
      <c r="D39">
        <f t="shared" si="2"/>
        <v>9.3534327682599392E-4</v>
      </c>
      <c r="E39">
        <f t="shared" si="0"/>
        <v>0.1722021917406705</v>
      </c>
      <c r="F39">
        <f t="shared" si="3"/>
        <v>1069.1261965269191</v>
      </c>
    </row>
    <row r="40" spans="1:6" x14ac:dyDescent="0.25">
      <c r="A40">
        <v>37</v>
      </c>
      <c r="B40">
        <v>0.58971899695156405</v>
      </c>
      <c r="C40">
        <v>23.106371893893201</v>
      </c>
      <c r="D40">
        <f t="shared" si="2"/>
        <v>9.283717685347198E-4</v>
      </c>
      <c r="E40">
        <f t="shared" si="0"/>
        <v>0.17968352943241134</v>
      </c>
      <c r="F40">
        <f t="shared" si="3"/>
        <v>1077.1546851088906</v>
      </c>
    </row>
    <row r="41" spans="1:6" x14ac:dyDescent="0.25">
      <c r="A41">
        <v>38</v>
      </c>
      <c r="B41">
        <v>0.58529056535108703</v>
      </c>
      <c r="C41">
        <v>23.106371893893201</v>
      </c>
      <c r="D41">
        <f t="shared" si="2"/>
        <v>9.2140026024344535E-4</v>
      </c>
      <c r="E41">
        <f t="shared" si="0"/>
        <v>0.18722125969468187</v>
      </c>
      <c r="F41">
        <f t="shared" si="3"/>
        <v>1085.3046641595126</v>
      </c>
    </row>
    <row r="42" spans="1:6" x14ac:dyDescent="0.25">
      <c r="A42">
        <v>39</v>
      </c>
      <c r="B42">
        <v>0.58276003300795798</v>
      </c>
      <c r="C42">
        <v>23.0787774657495</v>
      </c>
      <c r="D42">
        <f t="shared" si="2"/>
        <v>9.1741654121986092E-4</v>
      </c>
      <c r="E42">
        <f t="shared" si="0"/>
        <v>0.1915541820967531</v>
      </c>
      <c r="F42">
        <f t="shared" si="3"/>
        <v>1090.0174076546848</v>
      </c>
    </row>
    <row r="43" spans="1:6" x14ac:dyDescent="0.25">
      <c r="A43">
        <v>40</v>
      </c>
      <c r="B43">
        <v>0.57896423449326295</v>
      </c>
      <c r="C43">
        <v>23.106371893893201</v>
      </c>
      <c r="D43">
        <f t="shared" si="2"/>
        <v>9.1144096268448217E-4</v>
      </c>
      <c r="E43">
        <f t="shared" si="0"/>
        <v>0.19808897202701242</v>
      </c>
      <c r="F43">
        <f t="shared" si="3"/>
        <v>1097.163766981334</v>
      </c>
    </row>
    <row r="44" spans="1:6" x14ac:dyDescent="0.25">
      <c r="A44">
        <v>41</v>
      </c>
      <c r="B44">
        <v>0.57390316980700395</v>
      </c>
      <c r="C44">
        <v>23.0787774657495</v>
      </c>
      <c r="D44">
        <f t="shared" si="2"/>
        <v>9.0347352463731191E-4</v>
      </c>
      <c r="E44">
        <f t="shared" si="0"/>
        <v>0.20686898815012722</v>
      </c>
      <c r="F44">
        <f t="shared" si="3"/>
        <v>1106.8392960396238</v>
      </c>
    </row>
    <row r="45" spans="1:6" x14ac:dyDescent="0.25">
      <c r="A45">
        <v>42</v>
      </c>
      <c r="B45">
        <v>0.57010737129231004</v>
      </c>
      <c r="C45">
        <v>23.0787774657495</v>
      </c>
      <c r="D45">
        <f t="shared" si="2"/>
        <v>8.9749794610193489E-4</v>
      </c>
      <c r="E45">
        <f t="shared" si="0"/>
        <v>0.21350496274595868</v>
      </c>
      <c r="F45">
        <f t="shared" si="3"/>
        <v>1114.2086779621702</v>
      </c>
    </row>
    <row r="46" spans="1:6" x14ac:dyDescent="0.25">
      <c r="A46">
        <v>43</v>
      </c>
      <c r="B46">
        <v>0.56567893969183303</v>
      </c>
      <c r="C46">
        <v>23.106371893893201</v>
      </c>
      <c r="D46">
        <f t="shared" si="2"/>
        <v>8.9052643781066044E-4</v>
      </c>
      <c r="E46">
        <f t="shared" si="0"/>
        <v>0.22130300362477176</v>
      </c>
      <c r="F46">
        <f t="shared" si="3"/>
        <v>1122.9312882147306</v>
      </c>
    </row>
    <row r="47" spans="1:6" x14ac:dyDescent="0.25">
      <c r="A47">
        <v>44</v>
      </c>
      <c r="B47">
        <v>0.56146716504053795</v>
      </c>
      <c r="C47">
        <v>23.106371893893201</v>
      </c>
      <c r="D47">
        <f t="shared" si="2"/>
        <v>8.8389600416021851E-4</v>
      </c>
      <c r="E47">
        <f t="shared" si="0"/>
        <v>0.22877638127541819</v>
      </c>
      <c r="F47">
        <f t="shared" si="3"/>
        <v>1131.3548146991463</v>
      </c>
    </row>
    <row r="48" spans="1:6" x14ac:dyDescent="0.25">
      <c r="A48">
        <v>45</v>
      </c>
      <c r="B48">
        <v>0.55849463444689795</v>
      </c>
      <c r="C48">
        <v>23.106371893893201</v>
      </c>
      <c r="D48">
        <f t="shared" si="2"/>
        <v>8.7921646441585489E-4</v>
      </c>
      <c r="E48">
        <f t="shared" si="0"/>
        <v>0.23408466513825008</v>
      </c>
      <c r="F48">
        <f t="shared" si="3"/>
        <v>1137.3763350353008</v>
      </c>
    </row>
    <row r="49" spans="1:6" x14ac:dyDescent="0.25">
      <c r="A49">
        <v>46</v>
      </c>
      <c r="B49">
        <v>0.55453126032204503</v>
      </c>
      <c r="C49">
        <v>23.0787774657495</v>
      </c>
      <c r="D49">
        <f t="shared" si="2"/>
        <v>8.7297707809003719E-4</v>
      </c>
      <c r="E49">
        <f t="shared" si="0"/>
        <v>0.24120649562841667</v>
      </c>
      <c r="F49">
        <f t="shared" si="3"/>
        <v>1145.5054492242487</v>
      </c>
    </row>
    <row r="50" spans="1:6" x14ac:dyDescent="0.25">
      <c r="A50">
        <v>47</v>
      </c>
      <c r="B50">
        <v>0.55106330796279801</v>
      </c>
      <c r="C50">
        <v>23.106371893893201</v>
      </c>
      <c r="D50">
        <f t="shared" si="2"/>
        <v>8.6751761505494572E-4</v>
      </c>
      <c r="E50">
        <f t="shared" si="0"/>
        <v>0.24747997748626152</v>
      </c>
      <c r="F50">
        <f t="shared" si="3"/>
        <v>1152.7143456754632</v>
      </c>
    </row>
    <row r="51" spans="1:6" x14ac:dyDescent="0.25">
      <c r="A51">
        <v>48</v>
      </c>
      <c r="B51">
        <v>0.54759535560355199</v>
      </c>
      <c r="C51">
        <v>23.0787774657495</v>
      </c>
      <c r="D51">
        <f t="shared" si="2"/>
        <v>8.6205815201985587E-4</v>
      </c>
      <c r="E51">
        <f t="shared" si="0"/>
        <v>0.25379306451173911</v>
      </c>
      <c r="F51">
        <f t="shared" si="3"/>
        <v>1160.0145508246026</v>
      </c>
    </row>
    <row r="52" spans="1:6" x14ac:dyDescent="0.25">
      <c r="A52">
        <v>49</v>
      </c>
      <c r="B52">
        <v>0.54363198147869796</v>
      </c>
      <c r="C52">
        <v>23.106371893893201</v>
      </c>
      <c r="D52">
        <f t="shared" si="2"/>
        <v>8.5581876569403644E-4</v>
      </c>
      <c r="E52">
        <f t="shared" si="0"/>
        <v>0.26105716323460654</v>
      </c>
      <c r="F52">
        <f t="shared" si="3"/>
        <v>1168.4716906026688</v>
      </c>
    </row>
    <row r="53" spans="1:6" x14ac:dyDescent="0.25">
      <c r="A53">
        <v>50</v>
      </c>
      <c r="B53">
        <v>0.53966860735384503</v>
      </c>
      <c r="C53">
        <v>23.106371893893201</v>
      </c>
      <c r="D53">
        <f t="shared" si="2"/>
        <v>8.4957937936821885E-4</v>
      </c>
      <c r="E53">
        <f t="shared" si="0"/>
        <v>0.26837441543527712</v>
      </c>
      <c r="F53">
        <f t="shared" si="3"/>
        <v>1177.0530503502098</v>
      </c>
    </row>
    <row r="54" spans="1:6" x14ac:dyDescent="0.25">
      <c r="A54">
        <v>51</v>
      </c>
      <c r="B54">
        <v>0.53620063080998703</v>
      </c>
      <c r="C54">
        <v>23.106371893893201</v>
      </c>
      <c r="D54">
        <f t="shared" si="2"/>
        <v>8.441198782602313E-4</v>
      </c>
      <c r="E54">
        <f t="shared" si="0"/>
        <v>0.27482127427678837</v>
      </c>
      <c r="F54">
        <f t="shared" si="3"/>
        <v>1184.6658581966399</v>
      </c>
    </row>
    <row r="55" spans="1:6" x14ac:dyDescent="0.25">
      <c r="A55">
        <v>52</v>
      </c>
      <c r="B55">
        <v>0.532237256685134</v>
      </c>
      <c r="C55">
        <v>23.106371893893201</v>
      </c>
      <c r="D55">
        <f t="shared" si="2"/>
        <v>8.3788049193441361E-4</v>
      </c>
      <c r="E55">
        <f t="shared" si="0"/>
        <v>0.28224031538458971</v>
      </c>
      <c r="F55">
        <f t="shared" si="3"/>
        <v>1193.4876269661097</v>
      </c>
    </row>
    <row r="56" spans="1:6" x14ac:dyDescent="0.25">
      <c r="A56">
        <v>53</v>
      </c>
      <c r="B56">
        <v>0.52827388256028096</v>
      </c>
      <c r="C56">
        <v>23.106371893893201</v>
      </c>
      <c r="D56">
        <f t="shared" si="2"/>
        <v>8.316411056085958E-4</v>
      </c>
      <c r="E56">
        <f t="shared" si="0"/>
        <v>0.2897148103339392</v>
      </c>
      <c r="F56">
        <f t="shared" si="3"/>
        <v>1202.4417663532865</v>
      </c>
    </row>
    <row r="57" spans="1:6" x14ac:dyDescent="0.25">
      <c r="A57">
        <v>54</v>
      </c>
      <c r="B57">
        <v>0.52431050843542804</v>
      </c>
      <c r="C57">
        <v>23.106371893893201</v>
      </c>
      <c r="D57">
        <f t="shared" si="2"/>
        <v>8.2540171928277822E-4</v>
      </c>
      <c r="E57">
        <f t="shared" si="0"/>
        <v>0.29724559435445069</v>
      </c>
      <c r="F57">
        <f t="shared" si="3"/>
        <v>1211.5312782107319</v>
      </c>
    </row>
    <row r="58" spans="1:6" x14ac:dyDescent="0.25">
      <c r="A58">
        <v>55</v>
      </c>
      <c r="B58">
        <v>0.520347134310575</v>
      </c>
      <c r="C58">
        <v>23.106371893893201</v>
      </c>
      <c r="D58">
        <f t="shared" si="2"/>
        <v>8.1916233295696041E-4</v>
      </c>
      <c r="E58">
        <f t="shared" si="0"/>
        <v>0.30483352168899336</v>
      </c>
      <c r="F58">
        <f t="shared" si="3"/>
        <v>1220.7592558489148</v>
      </c>
    </row>
    <row r="59" spans="1:6" x14ac:dyDescent="0.25">
      <c r="A59">
        <v>56</v>
      </c>
      <c r="B59">
        <v>0.51588836260472704</v>
      </c>
      <c r="C59">
        <v>23.106371893893201</v>
      </c>
      <c r="D59">
        <f t="shared" si="2"/>
        <v>8.1214306141331257E-4</v>
      </c>
      <c r="E59">
        <f t="shared" si="0"/>
        <v>0.31343928599032217</v>
      </c>
      <c r="F59">
        <f t="shared" si="3"/>
        <v>1231.310156439401</v>
      </c>
    </row>
    <row r="60" spans="1:6" x14ac:dyDescent="0.25">
      <c r="A60">
        <v>57</v>
      </c>
      <c r="B60">
        <v>0.51093414494865996</v>
      </c>
      <c r="C60">
        <v>23.106371893893201</v>
      </c>
      <c r="D60">
        <f t="shared" si="2"/>
        <v>8.0434382850603917E-4</v>
      </c>
      <c r="E60">
        <f t="shared" si="0"/>
        <v>0.32308896948051202</v>
      </c>
      <c r="F60">
        <f t="shared" si="3"/>
        <v>1243.2494221499355</v>
      </c>
    </row>
    <row r="61" spans="1:6" x14ac:dyDescent="0.25">
      <c r="A61">
        <v>58</v>
      </c>
      <c r="B61">
        <v>0.50796161435501996</v>
      </c>
      <c r="C61">
        <v>23.106371893893201</v>
      </c>
      <c r="D61">
        <f t="shared" si="2"/>
        <v>7.9966428876167544E-4</v>
      </c>
      <c r="E61">
        <f t="shared" si="0"/>
        <v>0.32892379409304717</v>
      </c>
      <c r="F61">
        <f t="shared" si="3"/>
        <v>1250.5247690234555</v>
      </c>
    </row>
    <row r="62" spans="1:6" x14ac:dyDescent="0.25">
      <c r="A62">
        <v>59</v>
      </c>
      <c r="B62">
        <v>0.503007396698954</v>
      </c>
      <c r="C62">
        <v>23.106371893893201</v>
      </c>
      <c r="D62">
        <f t="shared" si="2"/>
        <v>7.9186505585440378E-4</v>
      </c>
      <c r="E62">
        <f t="shared" si="0"/>
        <v>0.33872480136476141</v>
      </c>
      <c r="F62">
        <f t="shared" si="3"/>
        <v>1262.8414306286359</v>
      </c>
    </row>
    <row r="63" spans="1:6" x14ac:dyDescent="0.25">
      <c r="A63">
        <v>60</v>
      </c>
      <c r="B63">
        <v>0.49854857662388302</v>
      </c>
      <c r="C63">
        <v>23.106371893893201</v>
      </c>
      <c r="D63">
        <f t="shared" si="2"/>
        <v>7.8484570816496227E-4</v>
      </c>
      <c r="E63">
        <f t="shared" si="0"/>
        <v>0.34762864628438717</v>
      </c>
      <c r="F63">
        <f t="shared" si="3"/>
        <v>1274.1357818444178</v>
      </c>
    </row>
    <row r="64" spans="1:6" x14ac:dyDescent="0.25">
      <c r="A64">
        <v>61</v>
      </c>
      <c r="B64">
        <v>0.494089804918034</v>
      </c>
      <c r="C64">
        <v>23.133967528465401</v>
      </c>
      <c r="D64">
        <f t="shared" si="2"/>
        <v>7.778264366213128E-4</v>
      </c>
      <c r="E64">
        <f t="shared" si="0"/>
        <v>0.35661238452535399</v>
      </c>
      <c r="F64">
        <f t="shared" si="3"/>
        <v>1285.633854698684</v>
      </c>
    </row>
    <row r="65" spans="1:6" x14ac:dyDescent="0.25">
      <c r="A65">
        <v>62</v>
      </c>
      <c r="B65">
        <v>0.48963098484296302</v>
      </c>
      <c r="C65">
        <v>23.106371893893201</v>
      </c>
      <c r="D65">
        <f t="shared" si="2"/>
        <v>7.7080708893187129E-4</v>
      </c>
      <c r="E65">
        <f t="shared" si="0"/>
        <v>0.36567766129218382</v>
      </c>
      <c r="F65">
        <f t="shared" si="3"/>
        <v>1297.3414676112122</v>
      </c>
    </row>
    <row r="66" spans="1:6" x14ac:dyDescent="0.25">
      <c r="A66">
        <v>63</v>
      </c>
      <c r="B66">
        <v>0.485172213137115</v>
      </c>
      <c r="C66">
        <v>23.106371893893201</v>
      </c>
      <c r="D66">
        <f t="shared" si="2"/>
        <v>7.6378781738822333E-4</v>
      </c>
      <c r="E66">
        <f t="shared" si="0"/>
        <v>0.37482576997807626</v>
      </c>
      <c r="F66">
        <f t="shared" si="3"/>
        <v>1309.2641401633055</v>
      </c>
    </row>
    <row r="67" spans="1:6" x14ac:dyDescent="0.25">
      <c r="A67">
        <v>64</v>
      </c>
      <c r="B67">
        <v>0.48021799548104799</v>
      </c>
      <c r="C67">
        <v>23.133967528465401</v>
      </c>
      <c r="D67">
        <f t="shared" si="2"/>
        <v>7.5598858448094994E-4</v>
      </c>
      <c r="E67">
        <f t="shared" si="0"/>
        <v>0.38508951846735828</v>
      </c>
      <c r="F67">
        <f t="shared" si="3"/>
        <v>1322.7712964562613</v>
      </c>
    </row>
    <row r="68" spans="1:6" x14ac:dyDescent="0.25">
      <c r="A68">
        <v>65</v>
      </c>
      <c r="B68">
        <v>0.47526377782498203</v>
      </c>
      <c r="C68">
        <v>23.133967528465401</v>
      </c>
      <c r="D68">
        <f t="shared" si="2"/>
        <v>7.4818935157367828E-4</v>
      </c>
      <c r="E68">
        <f t="shared" ref="E68:E131" si="4">LN($J$1/D68)</f>
        <v>0.39545970488589743</v>
      </c>
      <c r="F68">
        <f t="shared" si="3"/>
        <v>1336.5600538108226</v>
      </c>
    </row>
    <row r="69" spans="1:6" x14ac:dyDescent="0.25">
      <c r="A69">
        <v>66</v>
      </c>
      <c r="B69">
        <v>0.47080495774991099</v>
      </c>
      <c r="C69">
        <v>23.133967528465401</v>
      </c>
      <c r="D69">
        <f t="shared" ref="D69:D132" si="5">B69/$B$3*$J$1</f>
        <v>7.4117000388423666E-4</v>
      </c>
      <c r="E69">
        <f t="shared" si="4"/>
        <v>0.40488577071276582</v>
      </c>
      <c r="F69">
        <f t="shared" ref="F69:F132" si="6">1/D69</f>
        <v>1349.2181210239453</v>
      </c>
    </row>
    <row r="70" spans="1:6" x14ac:dyDescent="0.25">
      <c r="A70">
        <v>67</v>
      </c>
      <c r="B70">
        <v>0.46632599246932999</v>
      </c>
      <c r="C70">
        <v>23.106371893893201</v>
      </c>
      <c r="D70">
        <f t="shared" si="5"/>
        <v>7.3411894237827651E-4</v>
      </c>
      <c r="E70">
        <f t="shared" si="4"/>
        <v>0.41444473231672918</v>
      </c>
      <c r="F70">
        <f t="shared" si="6"/>
        <v>1362.1770836757955</v>
      </c>
    </row>
    <row r="71" spans="1:6" x14ac:dyDescent="0.25">
      <c r="A71">
        <v>68</v>
      </c>
      <c r="B71">
        <v>0.46225349816957501</v>
      </c>
      <c r="C71">
        <v>23.106371893893201</v>
      </c>
      <c r="D71">
        <f t="shared" si="5"/>
        <v>7.2770777238891689E-4</v>
      </c>
      <c r="E71">
        <f t="shared" si="4"/>
        <v>0.4232162385841472</v>
      </c>
      <c r="F71">
        <f t="shared" si="6"/>
        <v>1374.1779845461908</v>
      </c>
    </row>
    <row r="72" spans="1:6" x14ac:dyDescent="0.25">
      <c r="A72">
        <v>69</v>
      </c>
      <c r="B72">
        <v>0.45818100386982002</v>
      </c>
      <c r="C72">
        <v>23.106371893893201</v>
      </c>
      <c r="D72">
        <f t="shared" si="5"/>
        <v>7.2129660239955728E-4</v>
      </c>
      <c r="E72">
        <f t="shared" si="4"/>
        <v>0.43206536552607294</v>
      </c>
      <c r="F72">
        <f t="shared" si="6"/>
        <v>1386.392222940289</v>
      </c>
    </row>
    <row r="73" spans="1:6" x14ac:dyDescent="0.25">
      <c r="A73">
        <v>70</v>
      </c>
      <c r="B73">
        <v>0.45370128002046201</v>
      </c>
      <c r="C73">
        <v>23.106371893893201</v>
      </c>
      <c r="D73">
        <f t="shared" si="5"/>
        <v>7.1424434670816202E-4</v>
      </c>
      <c r="E73">
        <f t="shared" si="4"/>
        <v>0.44189066856472808</v>
      </c>
      <c r="F73">
        <f t="shared" si="6"/>
        <v>1400.0810851480171</v>
      </c>
    </row>
    <row r="74" spans="1:6" x14ac:dyDescent="0.25">
      <c r="A74">
        <v>71</v>
      </c>
      <c r="B74">
        <v>0.44962878572070702</v>
      </c>
      <c r="C74">
        <v>23.106371893893201</v>
      </c>
      <c r="D74">
        <f t="shared" si="5"/>
        <v>7.078331767188024E-4</v>
      </c>
      <c r="E74">
        <f t="shared" si="4"/>
        <v>0.45090735481382166</v>
      </c>
      <c r="F74">
        <f t="shared" si="6"/>
        <v>1412.7622621979265</v>
      </c>
    </row>
    <row r="75" spans="1:6" x14ac:dyDescent="0.25">
      <c r="A75">
        <v>72</v>
      </c>
      <c r="B75">
        <v>0.44514902211060398</v>
      </c>
      <c r="C75">
        <v>23.106371893893201</v>
      </c>
      <c r="D75">
        <f t="shared" si="5"/>
        <v>7.0078085843360656E-4</v>
      </c>
      <c r="E75">
        <f t="shared" si="4"/>
        <v>0.46092056926979852</v>
      </c>
      <c r="F75">
        <f t="shared" si="6"/>
        <v>1426.979615617943</v>
      </c>
    </row>
    <row r="76" spans="1:6" x14ac:dyDescent="0.25">
      <c r="A76">
        <v>73</v>
      </c>
      <c r="B76">
        <v>0.44066929826124601</v>
      </c>
      <c r="C76">
        <v>23.133967528465401</v>
      </c>
      <c r="D76">
        <f t="shared" si="5"/>
        <v>6.9372860274221119E-4</v>
      </c>
      <c r="E76">
        <f t="shared" si="4"/>
        <v>0.47103497294908098</v>
      </c>
      <c r="F76">
        <f t="shared" si="6"/>
        <v>1441.4859010384482</v>
      </c>
    </row>
    <row r="77" spans="1:6" x14ac:dyDescent="0.25">
      <c r="A77">
        <v>74</v>
      </c>
      <c r="B77">
        <v>0.43578230510153998</v>
      </c>
      <c r="C77">
        <v>23.133967528465401</v>
      </c>
      <c r="D77">
        <f t="shared" si="5"/>
        <v>6.8603519875497969E-4</v>
      </c>
      <c r="E77">
        <f t="shared" si="4"/>
        <v>0.48218685809194395</v>
      </c>
      <c r="F77">
        <f t="shared" si="6"/>
        <v>1457.6511552392724</v>
      </c>
    </row>
    <row r="78" spans="1:6" x14ac:dyDescent="0.25">
      <c r="A78">
        <v>75</v>
      </c>
      <c r="B78">
        <v>0.43130254149143699</v>
      </c>
      <c r="C78">
        <v>23.106371893893201</v>
      </c>
      <c r="D78">
        <f t="shared" si="5"/>
        <v>6.7898288046978395E-4</v>
      </c>
      <c r="E78">
        <f t="shared" si="4"/>
        <v>0.49251988025657772</v>
      </c>
      <c r="F78">
        <f t="shared" si="6"/>
        <v>1472.7911833478133</v>
      </c>
    </row>
    <row r="79" spans="1:6" x14ac:dyDescent="0.25">
      <c r="A79">
        <v>76</v>
      </c>
      <c r="B79">
        <v>0.42682281764207902</v>
      </c>
      <c r="C79">
        <v>23.106371893893201</v>
      </c>
      <c r="D79">
        <f t="shared" si="5"/>
        <v>6.7193062477838858E-4</v>
      </c>
      <c r="E79">
        <f t="shared" si="4"/>
        <v>0.50296069638303487</v>
      </c>
      <c r="F79">
        <f t="shared" si="6"/>
        <v>1488.2488803510228</v>
      </c>
    </row>
    <row r="80" spans="1:6" x14ac:dyDescent="0.25">
      <c r="A80">
        <v>77</v>
      </c>
      <c r="B80">
        <v>0.42193582448237299</v>
      </c>
      <c r="C80">
        <v>23.106371893893201</v>
      </c>
      <c r="D80">
        <f t="shared" si="5"/>
        <v>6.6423722079115709E-4</v>
      </c>
      <c r="E80">
        <f t="shared" si="4"/>
        <v>0.51447644873812293</v>
      </c>
      <c r="F80">
        <f t="shared" si="6"/>
        <v>1505.4862460265686</v>
      </c>
    </row>
    <row r="81" spans="1:6" x14ac:dyDescent="0.25">
      <c r="A81">
        <v>78</v>
      </c>
      <c r="B81">
        <v>0.41745606087227</v>
      </c>
      <c r="C81">
        <v>23.106371893893201</v>
      </c>
      <c r="D81">
        <f t="shared" si="5"/>
        <v>6.5718490250596124E-4</v>
      </c>
      <c r="E81">
        <f t="shared" si="4"/>
        <v>0.52515038119056701</v>
      </c>
      <c r="F81">
        <f t="shared" si="6"/>
        <v>1521.6417726378447</v>
      </c>
    </row>
    <row r="82" spans="1:6" x14ac:dyDescent="0.25">
      <c r="A82">
        <v>79</v>
      </c>
      <c r="B82">
        <v>0.41175456885261402</v>
      </c>
      <c r="C82">
        <v>23.106371893893201</v>
      </c>
      <c r="D82">
        <f t="shared" si="5"/>
        <v>6.4820926452085949E-4</v>
      </c>
      <c r="E82">
        <f t="shared" si="4"/>
        <v>0.53890221134588778</v>
      </c>
      <c r="F82">
        <f t="shared" si="6"/>
        <v>1542.7116746613851</v>
      </c>
    </row>
    <row r="83" spans="1:6" x14ac:dyDescent="0.25">
      <c r="A83">
        <v>80</v>
      </c>
      <c r="B83">
        <v>0.40686757569290799</v>
      </c>
      <c r="C83">
        <v>23.106371893893201</v>
      </c>
      <c r="D83">
        <f t="shared" si="5"/>
        <v>6.4051586053362778E-4</v>
      </c>
      <c r="E83">
        <f t="shared" si="4"/>
        <v>0.55084191087186152</v>
      </c>
      <c r="F83">
        <f t="shared" si="6"/>
        <v>1561.2415891885614</v>
      </c>
    </row>
    <row r="84" spans="1:6" x14ac:dyDescent="0.25">
      <c r="A84">
        <v>81</v>
      </c>
      <c r="B84">
        <v>0.40116608367325102</v>
      </c>
      <c r="C84">
        <v>23.133967528465401</v>
      </c>
      <c r="D84">
        <f t="shared" si="5"/>
        <v>6.3154022254852452E-4</v>
      </c>
      <c r="E84">
        <f t="shared" si="4"/>
        <v>0.56495416121423436</v>
      </c>
      <c r="F84">
        <f t="shared" si="6"/>
        <v>1583.4304202582516</v>
      </c>
    </row>
    <row r="85" spans="1:6" x14ac:dyDescent="0.25">
      <c r="A85">
        <v>82</v>
      </c>
      <c r="B85">
        <v>0.39627909051354498</v>
      </c>
      <c r="C85">
        <v>23.133967528465401</v>
      </c>
      <c r="D85">
        <f t="shared" si="5"/>
        <v>6.2384681856129292E-4</v>
      </c>
      <c r="E85">
        <f t="shared" si="4"/>
        <v>0.57721093948128888</v>
      </c>
      <c r="F85">
        <f t="shared" si="6"/>
        <v>1602.9576015249809</v>
      </c>
    </row>
    <row r="86" spans="1:6" x14ac:dyDescent="0.25">
      <c r="A86">
        <v>83</v>
      </c>
      <c r="B86">
        <v>0.39002137466784098</v>
      </c>
      <c r="C86">
        <v>23.106371893893201</v>
      </c>
      <c r="D86">
        <f t="shared" si="5"/>
        <v>6.1399553895745624E-4</v>
      </c>
      <c r="E86">
        <f t="shared" si="4"/>
        <v>0.59312813206081738</v>
      </c>
      <c r="F86">
        <f t="shared" si="6"/>
        <v>1628.6763283296266</v>
      </c>
    </row>
    <row r="87" spans="1:6" x14ac:dyDescent="0.25">
      <c r="A87">
        <v>84</v>
      </c>
      <c r="B87">
        <v>0.38552637601066397</v>
      </c>
      <c r="C87">
        <v>23.106371893893201</v>
      </c>
      <c r="D87">
        <f t="shared" si="5"/>
        <v>6.0691923672792614E-4</v>
      </c>
      <c r="E87">
        <f t="shared" si="4"/>
        <v>0.60472006559933655</v>
      </c>
      <c r="F87">
        <f t="shared" si="6"/>
        <v>1647.6656851268776</v>
      </c>
    </row>
    <row r="88" spans="1:6" x14ac:dyDescent="0.25">
      <c r="A88">
        <v>85</v>
      </c>
      <c r="B88">
        <v>0.38068559004841102</v>
      </c>
      <c r="C88">
        <v>23.106371893893201</v>
      </c>
      <c r="D88">
        <f t="shared" si="5"/>
        <v>5.9929857494137029E-4</v>
      </c>
      <c r="E88">
        <f t="shared" si="4"/>
        <v>0.61735586505055096</v>
      </c>
      <c r="F88">
        <f t="shared" si="6"/>
        <v>1668.6173500376344</v>
      </c>
    </row>
    <row r="89" spans="1:6" x14ac:dyDescent="0.25">
      <c r="A89">
        <v>86</v>
      </c>
      <c r="B89">
        <v>0.375844804086158</v>
      </c>
      <c r="C89">
        <v>23.106371893893201</v>
      </c>
      <c r="D89">
        <f t="shared" si="5"/>
        <v>5.9167791315481433E-4</v>
      </c>
      <c r="E89">
        <f t="shared" si="4"/>
        <v>0.63015337343022748</v>
      </c>
      <c r="F89">
        <f t="shared" si="6"/>
        <v>1690.1087192320917</v>
      </c>
    </row>
    <row r="90" spans="1:6" x14ac:dyDescent="0.25">
      <c r="A90">
        <v>87</v>
      </c>
      <c r="B90">
        <v>0.37100401812390499</v>
      </c>
      <c r="C90">
        <v>23.133967528465401</v>
      </c>
      <c r="D90">
        <f t="shared" si="5"/>
        <v>5.8405725136825848E-4</v>
      </c>
      <c r="E90">
        <f t="shared" si="4"/>
        <v>0.64311678345184675</v>
      </c>
      <c r="F90">
        <f t="shared" si="6"/>
        <v>1712.1609185697487</v>
      </c>
    </row>
    <row r="91" spans="1:6" x14ac:dyDescent="0.25">
      <c r="A91">
        <v>88</v>
      </c>
      <c r="B91">
        <v>0.36581744485657602</v>
      </c>
      <c r="C91">
        <v>23.106371893893201</v>
      </c>
      <c r="D91">
        <f t="shared" si="5"/>
        <v>5.7589223002467676E-4</v>
      </c>
      <c r="E91">
        <f t="shared" si="4"/>
        <v>0.65719525210118546</v>
      </c>
      <c r="F91">
        <f t="shared" si="6"/>
        <v>1736.4359994180688</v>
      </c>
    </row>
    <row r="92" spans="1:6" x14ac:dyDescent="0.25">
      <c r="A92">
        <v>89</v>
      </c>
      <c r="B92">
        <v>0.36063090534764902</v>
      </c>
      <c r="C92">
        <v>23.133967528465401</v>
      </c>
      <c r="D92">
        <f t="shared" si="5"/>
        <v>5.6772726182563937E-4</v>
      </c>
      <c r="E92">
        <f t="shared" si="4"/>
        <v>0.67147466408089262</v>
      </c>
      <c r="F92">
        <f t="shared" si="6"/>
        <v>1761.4091611248368</v>
      </c>
    </row>
    <row r="93" spans="1:6" x14ac:dyDescent="0.25">
      <c r="A93">
        <v>90</v>
      </c>
      <c r="B93">
        <v>0.35509857853364502</v>
      </c>
      <c r="C93">
        <v>23.106371893893201</v>
      </c>
      <c r="D93">
        <f t="shared" si="5"/>
        <v>5.5901793406957459E-4</v>
      </c>
      <c r="E93">
        <f t="shared" si="4"/>
        <v>0.68693423958522803</v>
      </c>
      <c r="F93">
        <f t="shared" si="6"/>
        <v>1788.8513749820795</v>
      </c>
    </row>
    <row r="94" spans="1:6" x14ac:dyDescent="0.25">
      <c r="A94">
        <v>91</v>
      </c>
      <c r="B94">
        <v>0.349912005266316</v>
      </c>
      <c r="C94">
        <v>23.106371893893201</v>
      </c>
      <c r="D94">
        <f t="shared" si="5"/>
        <v>5.5085291272599277E-4</v>
      </c>
      <c r="E94">
        <f t="shared" si="4"/>
        <v>0.70164796717431788</v>
      </c>
      <c r="F94">
        <f t="shared" si="6"/>
        <v>1815.3666376225981</v>
      </c>
    </row>
    <row r="95" spans="1:6" x14ac:dyDescent="0.25">
      <c r="A95">
        <v>92</v>
      </c>
      <c r="B95">
        <v>0.34472546575738899</v>
      </c>
      <c r="C95">
        <v>23.106371893893201</v>
      </c>
      <c r="D95">
        <f t="shared" si="5"/>
        <v>5.4268794452695549E-4</v>
      </c>
      <c r="E95">
        <f t="shared" si="4"/>
        <v>0.71658132769801519</v>
      </c>
      <c r="F95">
        <f t="shared" si="6"/>
        <v>1842.6795916236347</v>
      </c>
    </row>
    <row r="96" spans="1:6" x14ac:dyDescent="0.25">
      <c r="A96">
        <v>93</v>
      </c>
      <c r="B96">
        <v>0.33919313894338599</v>
      </c>
      <c r="C96">
        <v>23.133967528465401</v>
      </c>
      <c r="D96">
        <f t="shared" si="5"/>
        <v>5.3397861677089223E-4</v>
      </c>
      <c r="E96">
        <f t="shared" si="4"/>
        <v>0.73275999998173269</v>
      </c>
      <c r="F96">
        <f t="shared" si="6"/>
        <v>1872.7341668609513</v>
      </c>
    </row>
    <row r="97" spans="1:6" x14ac:dyDescent="0.25">
      <c r="A97">
        <v>94</v>
      </c>
      <c r="B97">
        <v>0.33331502482430703</v>
      </c>
      <c r="C97">
        <v>23.133967528465401</v>
      </c>
      <c r="D97">
        <f t="shared" si="5"/>
        <v>5.2472492945780322E-4</v>
      </c>
      <c r="E97">
        <f t="shared" si="4"/>
        <v>0.75024161324480088</v>
      </c>
      <c r="F97">
        <f t="shared" si="6"/>
        <v>1905.7604162876294</v>
      </c>
    </row>
    <row r="98" spans="1:6" x14ac:dyDescent="0.25">
      <c r="A98">
        <v>95</v>
      </c>
      <c r="B98">
        <v>0.32778269801030302</v>
      </c>
      <c r="C98">
        <v>23.133967528465401</v>
      </c>
      <c r="D98">
        <f t="shared" si="5"/>
        <v>5.1601560170173844E-4</v>
      </c>
      <c r="E98">
        <f t="shared" si="4"/>
        <v>0.76697879375941258</v>
      </c>
      <c r="F98">
        <f t="shared" si="6"/>
        <v>1937.9259012753819</v>
      </c>
    </row>
    <row r="99" spans="1:6" x14ac:dyDescent="0.25">
      <c r="A99">
        <v>96</v>
      </c>
      <c r="B99">
        <v>0.32214864788832298</v>
      </c>
      <c r="C99">
        <v>23.133967528465401</v>
      </c>
      <c r="D99">
        <f t="shared" si="5"/>
        <v>5.0714613488314533E-4</v>
      </c>
      <c r="E99">
        <f t="shared" si="4"/>
        <v>0.78431659809683729</v>
      </c>
      <c r="F99">
        <f t="shared" si="6"/>
        <v>1971.8182417586918</v>
      </c>
    </row>
    <row r="100" spans="1:6" x14ac:dyDescent="0.25">
      <c r="A100">
        <v>97</v>
      </c>
      <c r="B100">
        <v>0.31674069644813901</v>
      </c>
      <c r="C100">
        <v>23.133967528465401</v>
      </c>
      <c r="D100">
        <f t="shared" si="5"/>
        <v>4.9863260645922414E-4</v>
      </c>
      <c r="E100">
        <f t="shared" si="4"/>
        <v>0.80124622966140802</v>
      </c>
      <c r="F100">
        <f t="shared" si="6"/>
        <v>2005.4845733033212</v>
      </c>
    </row>
    <row r="101" spans="1:6" x14ac:dyDescent="0.25">
      <c r="A101">
        <v>98</v>
      </c>
      <c r="B101">
        <v>0.31133274500795499</v>
      </c>
      <c r="C101">
        <v>23.133967528465401</v>
      </c>
      <c r="D101">
        <f t="shared" si="5"/>
        <v>4.9011907803530274E-4</v>
      </c>
      <c r="E101">
        <f t="shared" si="4"/>
        <v>0.818467416660416</v>
      </c>
      <c r="F101">
        <f t="shared" si="6"/>
        <v>2040.3204951919279</v>
      </c>
    </row>
    <row r="102" spans="1:6" x14ac:dyDescent="0.25">
      <c r="A102">
        <v>99</v>
      </c>
      <c r="B102">
        <v>0.30622524998087403</v>
      </c>
      <c r="C102">
        <v>23.133967528465401</v>
      </c>
      <c r="D102">
        <f t="shared" si="5"/>
        <v>4.8207854650149688E-4</v>
      </c>
      <c r="E102">
        <f t="shared" si="4"/>
        <v>0.83500873431915368</v>
      </c>
      <c r="F102">
        <f t="shared" si="6"/>
        <v>2074.3507614207738</v>
      </c>
    </row>
    <row r="103" spans="1:6" x14ac:dyDescent="0.25">
      <c r="A103">
        <v>100</v>
      </c>
      <c r="B103">
        <v>0.30021641504733598</v>
      </c>
      <c r="C103">
        <v>23.106371893893201</v>
      </c>
      <c r="D103">
        <f t="shared" si="5"/>
        <v>4.7261907047491727E-4</v>
      </c>
      <c r="E103">
        <f t="shared" si="4"/>
        <v>0.85482607844796987</v>
      </c>
      <c r="F103">
        <f t="shared" si="6"/>
        <v>2115.8689153087653</v>
      </c>
    </row>
    <row r="104" spans="1:6" x14ac:dyDescent="0.25">
      <c r="A104">
        <v>101</v>
      </c>
      <c r="B104">
        <v>0.29450800719404902</v>
      </c>
      <c r="C104">
        <v>23.106371893893201</v>
      </c>
      <c r="D104">
        <f t="shared" si="5"/>
        <v>4.6363254516088064E-4</v>
      </c>
      <c r="E104">
        <f t="shared" si="4"/>
        <v>0.87402348468734459</v>
      </c>
      <c r="F104">
        <f t="shared" si="6"/>
        <v>2156.8805090095643</v>
      </c>
    </row>
    <row r="105" spans="1:6" x14ac:dyDescent="0.25">
      <c r="A105">
        <v>102</v>
      </c>
      <c r="B105">
        <v>0.28789828876715701</v>
      </c>
      <c r="C105">
        <v>23.106371893893201</v>
      </c>
      <c r="D105">
        <f t="shared" si="5"/>
        <v>4.5322712153164277E-4</v>
      </c>
      <c r="E105">
        <f t="shared" si="4"/>
        <v>0.89672242276736147</v>
      </c>
      <c r="F105">
        <f t="shared" si="6"/>
        <v>2206.3992918618474</v>
      </c>
    </row>
    <row r="106" spans="1:6" x14ac:dyDescent="0.25">
      <c r="A106">
        <v>103</v>
      </c>
      <c r="B106">
        <v>0.28188945383361902</v>
      </c>
      <c r="C106">
        <v>23.133967528465401</v>
      </c>
      <c r="D106">
        <f t="shared" si="5"/>
        <v>4.4376764550506321E-4</v>
      </c>
      <c r="E106">
        <f t="shared" si="4"/>
        <v>0.91781469012247296</v>
      </c>
      <c r="F106">
        <f t="shared" si="6"/>
        <v>2253.4315201412996</v>
      </c>
    </row>
    <row r="107" spans="1:6" x14ac:dyDescent="0.25">
      <c r="A107">
        <v>104</v>
      </c>
      <c r="B107">
        <v>0.27527973540672701</v>
      </c>
      <c r="C107">
        <v>23.133967528465401</v>
      </c>
      <c r="D107">
        <f t="shared" si="5"/>
        <v>4.3336222187582535E-4</v>
      </c>
      <c r="E107">
        <f t="shared" si="4"/>
        <v>0.94154187621322583</v>
      </c>
      <c r="F107">
        <f t="shared" si="6"/>
        <v>2307.5384736386591</v>
      </c>
    </row>
    <row r="108" spans="1:6" x14ac:dyDescent="0.25">
      <c r="A108">
        <v>105</v>
      </c>
      <c r="B108">
        <v>0.268999120281119</v>
      </c>
      <c r="C108">
        <v>23.133967528465401</v>
      </c>
      <c r="D108">
        <f t="shared" si="5"/>
        <v>4.2347489282285684E-4</v>
      </c>
      <c r="E108">
        <f t="shared" si="4"/>
        <v>0.96462156725720838</v>
      </c>
      <c r="F108">
        <f t="shared" si="6"/>
        <v>2361.415084927617</v>
      </c>
    </row>
    <row r="109" spans="1:6" x14ac:dyDescent="0.25">
      <c r="A109">
        <v>106</v>
      </c>
      <c r="B109">
        <v>0.26342083447518899</v>
      </c>
      <c r="C109">
        <v>23.133967528465401</v>
      </c>
      <c r="D109">
        <f t="shared" si="5"/>
        <v>4.1469321360646096E-4</v>
      </c>
      <c r="E109">
        <f t="shared" si="4"/>
        <v>0.98557679210686544</v>
      </c>
      <c r="F109">
        <f t="shared" si="6"/>
        <v>2411.4211836342911</v>
      </c>
    </row>
    <row r="110" spans="1:6" x14ac:dyDescent="0.25">
      <c r="A110">
        <v>107</v>
      </c>
      <c r="B110">
        <v>0.25731131052367101</v>
      </c>
      <c r="C110">
        <v>23.161553614628801</v>
      </c>
      <c r="D110">
        <f t="shared" si="5"/>
        <v>4.0507522676002094E-4</v>
      </c>
      <c r="E110">
        <f t="shared" si="4"/>
        <v>1.0090429996954355</v>
      </c>
      <c r="F110">
        <f t="shared" si="6"/>
        <v>2468.6772577984161</v>
      </c>
    </row>
    <row r="111" spans="1:6" x14ac:dyDescent="0.25">
      <c r="A111">
        <v>108</v>
      </c>
      <c r="B111">
        <v>0.25120176063785599</v>
      </c>
      <c r="C111">
        <v>23.133967528465401</v>
      </c>
      <c r="D111">
        <f t="shared" si="5"/>
        <v>3.9545719908622184E-4</v>
      </c>
      <c r="E111">
        <f t="shared" si="4"/>
        <v>1.0330732330451435</v>
      </c>
      <c r="F111">
        <f t="shared" si="6"/>
        <v>2528.7186636396755</v>
      </c>
    </row>
    <row r="112" spans="1:6" x14ac:dyDescent="0.25">
      <c r="A112">
        <v>109</v>
      </c>
      <c r="B112">
        <v>0.24535785575913199</v>
      </c>
      <c r="C112">
        <v>23.133967528465401</v>
      </c>
      <c r="D112">
        <f t="shared" si="5"/>
        <v>3.8625736605480386E-4</v>
      </c>
      <c r="E112">
        <f t="shared" si="4"/>
        <v>1.0566118959178028</v>
      </c>
      <c r="F112">
        <f t="shared" si="6"/>
        <v>2588.947390735626</v>
      </c>
    </row>
    <row r="113" spans="1:6" x14ac:dyDescent="0.25">
      <c r="A113">
        <v>110</v>
      </c>
      <c r="B113">
        <v>0.238717041793433</v>
      </c>
      <c r="C113">
        <v>23.133967528465401</v>
      </c>
      <c r="D113">
        <f t="shared" si="5"/>
        <v>3.7580298992360316E-4</v>
      </c>
      <c r="E113">
        <f t="shared" si="4"/>
        <v>1.084050751535774</v>
      </c>
      <c r="F113">
        <f t="shared" si="6"/>
        <v>2660.9687171549367</v>
      </c>
    </row>
    <row r="114" spans="1:6" x14ac:dyDescent="0.25">
      <c r="A114">
        <v>111</v>
      </c>
      <c r="B114">
        <v>0.23234187283482499</v>
      </c>
      <c r="C114">
        <v>23.133967528465401</v>
      </c>
      <c r="D114">
        <f t="shared" si="5"/>
        <v>3.6576680843478353E-4</v>
      </c>
      <c r="E114">
        <f t="shared" si="4"/>
        <v>1.1111197997197146</v>
      </c>
      <c r="F114">
        <f t="shared" si="6"/>
        <v>2733.9823541651422</v>
      </c>
    </row>
    <row r="115" spans="1:6" x14ac:dyDescent="0.25">
      <c r="A115">
        <v>112</v>
      </c>
      <c r="B115">
        <v>0.22835737926854599</v>
      </c>
      <c r="C115">
        <v>23.133967528465401</v>
      </c>
      <c r="D115">
        <f t="shared" si="5"/>
        <v>3.5949417459059103E-4</v>
      </c>
      <c r="E115">
        <f t="shared" si="4"/>
        <v>1.1284178218087855</v>
      </c>
      <c r="F115">
        <f t="shared" si="6"/>
        <v>2781.6862432857147</v>
      </c>
    </row>
    <row r="116" spans="1:6" x14ac:dyDescent="0.25">
      <c r="A116">
        <v>113</v>
      </c>
      <c r="B116">
        <v>0.222247881251326</v>
      </c>
      <c r="C116">
        <v>23.133967528465401</v>
      </c>
      <c r="D116">
        <f t="shared" si="5"/>
        <v>3.4987622857151149E-4</v>
      </c>
      <c r="E116">
        <f t="shared" si="4"/>
        <v>1.1555363353521</v>
      </c>
      <c r="F116">
        <f t="shared" si="6"/>
        <v>2858.1535935803345</v>
      </c>
    </row>
    <row r="117" spans="1:6" x14ac:dyDescent="0.25">
      <c r="A117">
        <v>114</v>
      </c>
      <c r="B117">
        <v>0.216193512932567</v>
      </c>
      <c r="C117">
        <v>23.133967528465401</v>
      </c>
      <c r="D117">
        <f t="shared" si="5"/>
        <v>3.4034507110074658E-4</v>
      </c>
      <c r="E117">
        <f t="shared" si="4"/>
        <v>1.1831557767055845</v>
      </c>
      <c r="F117">
        <f t="shared" si="6"/>
        <v>2938.1944529585589</v>
      </c>
    </row>
    <row r="118" spans="1:6" x14ac:dyDescent="0.25">
      <c r="A118">
        <v>115</v>
      </c>
      <c r="B118">
        <v>0.20976594867620399</v>
      </c>
      <c r="C118">
        <v>23.133967528465401</v>
      </c>
      <c r="D118">
        <f t="shared" si="5"/>
        <v>3.3022640572470078E-4</v>
      </c>
      <c r="E118">
        <f t="shared" si="4"/>
        <v>1.213337297469687</v>
      </c>
      <c r="F118">
        <f t="shared" si="6"/>
        <v>3028.2254315957643</v>
      </c>
    </row>
    <row r="119" spans="1:6" x14ac:dyDescent="0.25">
      <c r="A119">
        <v>116</v>
      </c>
      <c r="B119">
        <v>0.20333838441984201</v>
      </c>
      <c r="C119">
        <v>23.161553614628801</v>
      </c>
      <c r="D119">
        <f t="shared" si="5"/>
        <v>3.2010774034865649E-4</v>
      </c>
      <c r="E119">
        <f t="shared" si="4"/>
        <v>1.2444581669235237</v>
      </c>
      <c r="F119">
        <f t="shared" si="6"/>
        <v>3123.9482022859402</v>
      </c>
    </row>
    <row r="120" spans="1:6" x14ac:dyDescent="0.25">
      <c r="A120">
        <v>117</v>
      </c>
      <c r="B120">
        <v>0.196672774279532</v>
      </c>
      <c r="C120">
        <v>23.133967528465401</v>
      </c>
      <c r="D120">
        <f t="shared" si="5"/>
        <v>3.0961432856048101E-4</v>
      </c>
      <c r="E120">
        <f t="shared" si="4"/>
        <v>1.2777883731152115</v>
      </c>
      <c r="F120">
        <f t="shared" si="6"/>
        <v>3229.8246810778878</v>
      </c>
    </row>
    <row r="121" spans="1:6" x14ac:dyDescent="0.25">
      <c r="A121">
        <v>118</v>
      </c>
      <c r="B121">
        <v>0.189292980003126</v>
      </c>
      <c r="C121">
        <v>23.161553614628801</v>
      </c>
      <c r="D121">
        <f t="shared" si="5"/>
        <v>2.9799660435755497E-4</v>
      </c>
      <c r="E121">
        <f t="shared" si="4"/>
        <v>1.3160337029727853</v>
      </c>
      <c r="F121">
        <f t="shared" si="6"/>
        <v>3355.7429359166035</v>
      </c>
    </row>
    <row r="122" spans="1:6" x14ac:dyDescent="0.25">
      <c r="A122">
        <v>119</v>
      </c>
      <c r="B122">
        <v>0.18143709395882601</v>
      </c>
      <c r="C122">
        <v>23.133967528465401</v>
      </c>
      <c r="D122">
        <f t="shared" si="5"/>
        <v>2.8562938733036974E-4</v>
      </c>
      <c r="E122">
        <f t="shared" si="4"/>
        <v>1.3584206726530281</v>
      </c>
      <c r="F122">
        <f t="shared" si="6"/>
        <v>3501.0403143264884</v>
      </c>
    </row>
    <row r="123" spans="1:6" x14ac:dyDescent="0.25">
      <c r="A123">
        <v>120</v>
      </c>
      <c r="B123">
        <v>0.174295392050623</v>
      </c>
      <c r="C123">
        <v>23.133967528465401</v>
      </c>
      <c r="D123">
        <f t="shared" si="5"/>
        <v>2.7438648271793653E-4</v>
      </c>
      <c r="E123">
        <f t="shared" si="4"/>
        <v>1.3985781612336172</v>
      </c>
      <c r="F123">
        <f t="shared" si="6"/>
        <v>3644.4944010889149</v>
      </c>
    </row>
    <row r="124" spans="1:6" x14ac:dyDescent="0.25">
      <c r="A124">
        <v>121</v>
      </c>
      <c r="B124">
        <v>0.16757470146328399</v>
      </c>
      <c r="C124">
        <v>23.133967528465401</v>
      </c>
      <c r="D124">
        <f t="shared" si="5"/>
        <v>2.6380635991606755E-4</v>
      </c>
      <c r="E124">
        <f t="shared" si="4"/>
        <v>1.4379004457919136</v>
      </c>
      <c r="F124">
        <f t="shared" si="6"/>
        <v>3790.6591801583531</v>
      </c>
    </row>
    <row r="125" spans="1:6" x14ac:dyDescent="0.25">
      <c r="A125">
        <v>122</v>
      </c>
      <c r="B125">
        <v>0.160888819845142</v>
      </c>
      <c r="C125">
        <v>23.133967528465401</v>
      </c>
      <c r="D125">
        <f t="shared" si="5"/>
        <v>2.5328103552574939E-4</v>
      </c>
      <c r="E125">
        <f t="shared" si="4"/>
        <v>1.4786161100532478</v>
      </c>
      <c r="F125">
        <f t="shared" si="6"/>
        <v>3948.1834789732479</v>
      </c>
    </row>
    <row r="126" spans="1:6" x14ac:dyDescent="0.25">
      <c r="A126">
        <v>123</v>
      </c>
      <c r="B126">
        <v>0.15398727549439001</v>
      </c>
      <c r="C126">
        <v>23.133967528465401</v>
      </c>
      <c r="D126">
        <f t="shared" si="5"/>
        <v>2.424162016512275E-4</v>
      </c>
      <c r="E126">
        <f t="shared" si="4"/>
        <v>1.5224597041832337</v>
      </c>
      <c r="F126">
        <f t="shared" si="6"/>
        <v>4125.136823316514</v>
      </c>
    </row>
    <row r="127" spans="1:6" x14ac:dyDescent="0.25">
      <c r="A127">
        <v>124</v>
      </c>
      <c r="B127">
        <v>0.146654405678417</v>
      </c>
      <c r="C127">
        <v>23.133967528465401</v>
      </c>
      <c r="D127">
        <f t="shared" si="5"/>
        <v>2.308723488082965E-4</v>
      </c>
      <c r="E127">
        <f t="shared" si="4"/>
        <v>1.571250839420725</v>
      </c>
      <c r="F127">
        <f t="shared" si="6"/>
        <v>4331.3978705624213</v>
      </c>
    </row>
    <row r="128" spans="1:6" x14ac:dyDescent="0.25">
      <c r="A128">
        <v>125</v>
      </c>
      <c r="B128">
        <v>0.13932149374904201</v>
      </c>
      <c r="C128">
        <v>23.133967528465401</v>
      </c>
      <c r="D128">
        <f t="shared" si="5"/>
        <v>2.1932842966786845E-4</v>
      </c>
      <c r="E128">
        <f t="shared" si="4"/>
        <v>1.6225455093700583</v>
      </c>
      <c r="F128">
        <f t="shared" si="6"/>
        <v>4559.3724512335748</v>
      </c>
    </row>
    <row r="129" spans="1:6" x14ac:dyDescent="0.25">
      <c r="A129">
        <v>126</v>
      </c>
      <c r="B129">
        <v>0.13149461102068799</v>
      </c>
      <c r="C129">
        <v>23.133967528465401</v>
      </c>
      <c r="D129">
        <f t="shared" si="5"/>
        <v>2.0700687143725797E-4</v>
      </c>
      <c r="E129">
        <f t="shared" si="4"/>
        <v>1.6803638065764752</v>
      </c>
      <c r="F129">
        <f t="shared" si="6"/>
        <v>4830.7575157141173</v>
      </c>
    </row>
    <row r="130" spans="1:6" x14ac:dyDescent="0.25">
      <c r="A130">
        <v>127</v>
      </c>
      <c r="B130">
        <v>0.124397602928408</v>
      </c>
      <c r="C130">
        <v>23.133967528465401</v>
      </c>
      <c r="D130">
        <f t="shared" si="5"/>
        <v>1.9583432656759296E-4</v>
      </c>
      <c r="E130">
        <f t="shared" si="4"/>
        <v>1.7358467654681036</v>
      </c>
      <c r="F130">
        <f t="shared" si="6"/>
        <v>5106.3570801253081</v>
      </c>
    </row>
    <row r="131" spans="1:6" x14ac:dyDescent="0.25">
      <c r="A131">
        <v>128</v>
      </c>
      <c r="B131">
        <v>0.116709167871521</v>
      </c>
      <c r="C131">
        <v>23.133967528465401</v>
      </c>
      <c r="D131">
        <f t="shared" si="5"/>
        <v>1.8373072114208762E-4</v>
      </c>
      <c r="E131">
        <f t="shared" si="4"/>
        <v>1.7996445810060211</v>
      </c>
      <c r="F131">
        <f t="shared" si="6"/>
        <v>5442.7479181701619</v>
      </c>
    </row>
    <row r="132" spans="1:6" x14ac:dyDescent="0.25">
      <c r="A132">
        <v>129</v>
      </c>
      <c r="B132">
        <v>0.109217900799061</v>
      </c>
      <c r="C132">
        <v>23.133967528465401</v>
      </c>
      <c r="D132">
        <f t="shared" si="5"/>
        <v>1.7193750963529126E-4</v>
      </c>
      <c r="E132">
        <f t="shared" ref="E132:E195" si="7">LN($J$1/D132)</f>
        <v>1.8659846999156733</v>
      </c>
      <c r="F132">
        <f t="shared" si="6"/>
        <v>5816.0665588397223</v>
      </c>
    </row>
    <row r="133" spans="1:6" x14ac:dyDescent="0.25">
      <c r="A133">
        <v>130</v>
      </c>
      <c r="B133">
        <v>0.101529465742174</v>
      </c>
      <c r="C133">
        <v>23.133967528465401</v>
      </c>
      <c r="D133">
        <f t="shared" ref="D133:D196" si="8">B133/$B$3*$J$1</f>
        <v>1.5983390420978589E-4</v>
      </c>
      <c r="E133">
        <f t="shared" si="7"/>
        <v>1.9389806172926112</v>
      </c>
      <c r="F133">
        <f t="shared" ref="F133:F196" si="9">1/D133</f>
        <v>6256.4948591099646</v>
      </c>
    </row>
    <row r="134" spans="1:6" x14ac:dyDescent="0.25">
      <c r="A134">
        <v>131</v>
      </c>
      <c r="B134">
        <v>9.3635005861155002E-2</v>
      </c>
      <c r="C134">
        <v>23.133967528465401</v>
      </c>
      <c r="D134">
        <f t="shared" si="8"/>
        <v>1.474059618859778E-4</v>
      </c>
      <c r="E134">
        <f t="shared" si="7"/>
        <v>2.0199253687150467</v>
      </c>
      <c r="F134">
        <f t="shared" si="9"/>
        <v>6783.9861238009153</v>
      </c>
    </row>
    <row r="135" spans="1:6" x14ac:dyDescent="0.25">
      <c r="A135">
        <v>132</v>
      </c>
      <c r="B135">
        <v>8.6736471372212798E-2</v>
      </c>
      <c r="C135">
        <v>23.133967528465401</v>
      </c>
      <c r="D135">
        <f t="shared" si="8"/>
        <v>1.3654586632028749E-4</v>
      </c>
      <c r="E135">
        <f t="shared" si="7"/>
        <v>2.0964552194575741</v>
      </c>
      <c r="F135">
        <f t="shared" si="9"/>
        <v>7323.5464898978316</v>
      </c>
    </row>
    <row r="136" spans="1:6" x14ac:dyDescent="0.25">
      <c r="A136">
        <v>133</v>
      </c>
      <c r="B136">
        <v>7.9474874777726398E-2</v>
      </c>
      <c r="C136">
        <v>23.133967528465401</v>
      </c>
      <c r="D136">
        <f t="shared" si="8"/>
        <v>1.2511421614849771E-4</v>
      </c>
      <c r="E136">
        <f t="shared" si="7"/>
        <v>2.1838887453460778</v>
      </c>
      <c r="F136">
        <f t="shared" si="9"/>
        <v>7992.6968396069624</v>
      </c>
    </row>
    <row r="137" spans="1:6" x14ac:dyDescent="0.25">
      <c r="A137">
        <v>134</v>
      </c>
      <c r="B137">
        <v>7.3302535396593094E-2</v>
      </c>
      <c r="C137">
        <v>23.161553614628801</v>
      </c>
      <c r="D137">
        <f t="shared" si="8"/>
        <v>1.1539734140496648E-4</v>
      </c>
      <c r="E137">
        <f t="shared" si="7"/>
        <v>2.2647344789165573</v>
      </c>
      <c r="F137">
        <f t="shared" si="9"/>
        <v>8665.7109065509358</v>
      </c>
    </row>
    <row r="138" spans="1:6" x14ac:dyDescent="0.25">
      <c r="A138">
        <v>135</v>
      </c>
      <c r="B138">
        <v>6.8945577439901207E-2</v>
      </c>
      <c r="C138">
        <v>23.133967528465401</v>
      </c>
      <c r="D138">
        <f t="shared" si="8"/>
        <v>1.0853835130189255E-4</v>
      </c>
      <c r="E138">
        <f t="shared" si="7"/>
        <v>2.3260122158944156</v>
      </c>
      <c r="F138">
        <f t="shared" si="9"/>
        <v>9213.3332412481868</v>
      </c>
    </row>
    <row r="139" spans="1:6" x14ac:dyDescent="0.25">
      <c r="A139">
        <v>136</v>
      </c>
      <c r="B139">
        <v>6.5133212641525703E-2</v>
      </c>
      <c r="C139">
        <v>23.133967528465401</v>
      </c>
      <c r="D139">
        <f t="shared" si="8"/>
        <v>1.0253669310796791E-4</v>
      </c>
      <c r="E139">
        <f t="shared" si="7"/>
        <v>2.3828950785804546</v>
      </c>
      <c r="F139">
        <f t="shared" si="9"/>
        <v>9752.6063079392607</v>
      </c>
    </row>
    <row r="140" spans="1:6" x14ac:dyDescent="0.25">
      <c r="A140">
        <v>137</v>
      </c>
      <c r="B140">
        <v>6.3317831217084203E-2</v>
      </c>
      <c r="C140">
        <v>23.133967528465401</v>
      </c>
      <c r="D140">
        <f t="shared" si="8"/>
        <v>9.9678808467510471E-5</v>
      </c>
      <c r="E140">
        <f t="shared" si="7"/>
        <v>2.4111626932486043</v>
      </c>
      <c r="F140">
        <f t="shared" si="9"/>
        <v>10032.222649671241</v>
      </c>
    </row>
    <row r="141" spans="1:6" x14ac:dyDescent="0.25">
      <c r="A141">
        <v>138</v>
      </c>
      <c r="B141">
        <v>6.2410105056503198E-2</v>
      </c>
      <c r="C141">
        <v>23.133967528465401</v>
      </c>
      <c r="D141">
        <f t="shared" si="8"/>
        <v>9.8249810342301643E-5</v>
      </c>
      <c r="E141">
        <f t="shared" si="7"/>
        <v>2.425602474250709</v>
      </c>
      <c r="F141">
        <f t="shared" si="9"/>
        <v>10178.136695796227</v>
      </c>
    </row>
    <row r="142" spans="1:6" x14ac:dyDescent="0.25">
      <c r="A142">
        <v>139</v>
      </c>
      <c r="B142">
        <v>6.2047042950959003E-2</v>
      </c>
      <c r="C142">
        <v>23.133967528465401</v>
      </c>
      <c r="D142">
        <f t="shared" si="8"/>
        <v>9.7678255736202203E-5</v>
      </c>
      <c r="E142">
        <f t="shared" si="7"/>
        <v>2.4314368219154376</v>
      </c>
      <c r="F142">
        <f t="shared" si="9"/>
        <v>10237.693051160546</v>
      </c>
    </row>
    <row r="143" spans="1:6" x14ac:dyDescent="0.25">
      <c r="A143">
        <v>140</v>
      </c>
      <c r="B143">
        <v>6.2228574003731101E-2</v>
      </c>
      <c r="C143">
        <v>23.161553614628801</v>
      </c>
      <c r="D143">
        <f t="shared" si="8"/>
        <v>9.7964033039251916E-5</v>
      </c>
      <c r="E143">
        <f t="shared" si="7"/>
        <v>2.4285153931375238</v>
      </c>
      <c r="F143">
        <f t="shared" si="9"/>
        <v>10207.828005604089</v>
      </c>
    </row>
    <row r="144" spans="1:6" x14ac:dyDescent="0.25">
      <c r="A144">
        <v>141</v>
      </c>
      <c r="B144">
        <v>6.2410105056503198E-2</v>
      </c>
      <c r="C144">
        <v>23.133967528465401</v>
      </c>
      <c r="D144">
        <f t="shared" si="8"/>
        <v>9.8249810342301643E-5</v>
      </c>
      <c r="E144">
        <f t="shared" si="7"/>
        <v>2.425602474250709</v>
      </c>
      <c r="F144">
        <f t="shared" si="9"/>
        <v>10178.136695796227</v>
      </c>
    </row>
    <row r="145" spans="1:6" x14ac:dyDescent="0.25">
      <c r="A145">
        <v>142</v>
      </c>
      <c r="B145">
        <v>6.2228574003731101E-2</v>
      </c>
      <c r="C145">
        <v>23.133967528465401</v>
      </c>
      <c r="D145">
        <f t="shared" si="8"/>
        <v>9.7964033039251916E-5</v>
      </c>
      <c r="E145">
        <f t="shared" si="7"/>
        <v>2.4285153931375238</v>
      </c>
      <c r="F145">
        <f t="shared" si="9"/>
        <v>10207.828005604089</v>
      </c>
    </row>
    <row r="146" spans="1:6" x14ac:dyDescent="0.25">
      <c r="A146">
        <v>143</v>
      </c>
      <c r="B146">
        <v>6.2228574003731101E-2</v>
      </c>
      <c r="C146">
        <v>23.133967528465401</v>
      </c>
      <c r="D146">
        <f t="shared" si="8"/>
        <v>9.7964033039251916E-5</v>
      </c>
      <c r="E146">
        <f t="shared" si="7"/>
        <v>2.4285153931375238</v>
      </c>
      <c r="F146">
        <f t="shared" si="9"/>
        <v>10207.828005604089</v>
      </c>
    </row>
    <row r="147" spans="1:6" x14ac:dyDescent="0.25">
      <c r="A147">
        <v>144</v>
      </c>
      <c r="B147">
        <v>6.2047042950959003E-2</v>
      </c>
      <c r="C147">
        <v>23.161553614628801</v>
      </c>
      <c r="D147">
        <f t="shared" si="8"/>
        <v>9.7678255736202203E-5</v>
      </c>
      <c r="E147">
        <f t="shared" si="7"/>
        <v>2.4314368219154376</v>
      </c>
      <c r="F147">
        <f t="shared" si="9"/>
        <v>10237.693051160546</v>
      </c>
    </row>
    <row r="148" spans="1:6" x14ac:dyDescent="0.25">
      <c r="A148">
        <v>145</v>
      </c>
      <c r="B148">
        <v>6.2047042950959003E-2</v>
      </c>
      <c r="C148">
        <v>23.161553614628801</v>
      </c>
      <c r="D148">
        <f t="shared" si="8"/>
        <v>9.7678255736202203E-5</v>
      </c>
      <c r="E148">
        <f t="shared" si="7"/>
        <v>2.4314368219154376</v>
      </c>
      <c r="F148">
        <f t="shared" si="9"/>
        <v>10237.693051160546</v>
      </c>
    </row>
    <row r="149" spans="1:6" x14ac:dyDescent="0.25">
      <c r="A149">
        <v>146</v>
      </c>
      <c r="B149">
        <v>6.2228574003731101E-2</v>
      </c>
      <c r="C149">
        <v>23.161553614628801</v>
      </c>
      <c r="D149">
        <f t="shared" si="8"/>
        <v>9.7964033039251916E-5</v>
      </c>
      <c r="E149">
        <f t="shared" si="7"/>
        <v>2.4285153931375238</v>
      </c>
      <c r="F149">
        <f t="shared" si="9"/>
        <v>10207.828005604089</v>
      </c>
    </row>
    <row r="150" spans="1:6" x14ac:dyDescent="0.25">
      <c r="A150">
        <v>147</v>
      </c>
      <c r="B150">
        <v>6.2228574003731101E-2</v>
      </c>
      <c r="C150">
        <v>23.161553614628801</v>
      </c>
      <c r="D150">
        <f t="shared" si="8"/>
        <v>9.7964033039251916E-5</v>
      </c>
      <c r="E150">
        <f t="shared" si="7"/>
        <v>2.4285153931375238</v>
      </c>
      <c r="F150">
        <f t="shared" si="9"/>
        <v>10207.828005604089</v>
      </c>
    </row>
    <row r="151" spans="1:6" x14ac:dyDescent="0.25">
      <c r="A151">
        <v>148</v>
      </c>
      <c r="B151">
        <v>6.2228574003731101E-2</v>
      </c>
      <c r="C151">
        <v>23.133967528465401</v>
      </c>
      <c r="D151">
        <f t="shared" si="8"/>
        <v>9.7964033039251916E-5</v>
      </c>
      <c r="E151">
        <f t="shared" si="7"/>
        <v>2.4285153931375238</v>
      </c>
      <c r="F151">
        <f t="shared" si="9"/>
        <v>10207.828005604089</v>
      </c>
    </row>
    <row r="152" spans="1:6" x14ac:dyDescent="0.25">
      <c r="A152">
        <v>149</v>
      </c>
      <c r="B152">
        <v>6.2047042950959003E-2</v>
      </c>
      <c r="C152">
        <v>23.161553614628801</v>
      </c>
      <c r="D152">
        <f t="shared" si="8"/>
        <v>9.7678255736202203E-5</v>
      </c>
      <c r="E152">
        <f t="shared" si="7"/>
        <v>2.4314368219154376</v>
      </c>
      <c r="F152">
        <f t="shared" si="9"/>
        <v>10237.693051160546</v>
      </c>
    </row>
    <row r="153" spans="1:6" x14ac:dyDescent="0.25">
      <c r="A153">
        <v>150</v>
      </c>
      <c r="B153">
        <v>6.2410105056503198E-2</v>
      </c>
      <c r="C153">
        <v>23.161553614628801</v>
      </c>
      <c r="D153">
        <f t="shared" si="8"/>
        <v>9.8249810342301643E-5</v>
      </c>
      <c r="E153">
        <f t="shared" si="7"/>
        <v>2.425602474250709</v>
      </c>
      <c r="F153">
        <f t="shared" si="9"/>
        <v>10178.136695796227</v>
      </c>
    </row>
    <row r="154" spans="1:6" x14ac:dyDescent="0.25">
      <c r="A154">
        <v>151</v>
      </c>
      <c r="B154">
        <v>6.2410105056503198E-2</v>
      </c>
      <c r="C154">
        <v>23.161553614628801</v>
      </c>
      <c r="D154">
        <f t="shared" si="8"/>
        <v>9.8249810342301643E-5</v>
      </c>
      <c r="E154">
        <f t="shared" si="7"/>
        <v>2.425602474250709</v>
      </c>
      <c r="F154">
        <f t="shared" si="9"/>
        <v>10178.136695796227</v>
      </c>
    </row>
    <row r="155" spans="1:6" x14ac:dyDescent="0.25">
      <c r="A155">
        <v>152</v>
      </c>
      <c r="B155">
        <v>6.2228574003731101E-2</v>
      </c>
      <c r="C155">
        <v>23.161553614628801</v>
      </c>
      <c r="D155">
        <f t="shared" si="8"/>
        <v>9.7964033039251916E-5</v>
      </c>
      <c r="E155">
        <f t="shared" si="7"/>
        <v>2.4285153931375238</v>
      </c>
      <c r="F155">
        <f t="shared" si="9"/>
        <v>10207.828005604089</v>
      </c>
    </row>
    <row r="156" spans="1:6" x14ac:dyDescent="0.25">
      <c r="A156">
        <v>153</v>
      </c>
      <c r="B156">
        <v>6.2228574003731101E-2</v>
      </c>
      <c r="C156">
        <v>23.161553614628801</v>
      </c>
      <c r="D156">
        <f t="shared" si="8"/>
        <v>9.7964033039251916E-5</v>
      </c>
      <c r="E156">
        <f t="shared" si="7"/>
        <v>2.4285153931375238</v>
      </c>
      <c r="F156">
        <f t="shared" si="9"/>
        <v>10207.828005604089</v>
      </c>
    </row>
    <row r="157" spans="1:6" x14ac:dyDescent="0.25">
      <c r="A157">
        <v>154</v>
      </c>
      <c r="B157">
        <v>6.2047042950959003E-2</v>
      </c>
      <c r="C157">
        <v>23.161553614628801</v>
      </c>
      <c r="D157">
        <f t="shared" si="8"/>
        <v>9.7678255736202203E-5</v>
      </c>
      <c r="E157">
        <f t="shared" si="7"/>
        <v>2.4314368219154376</v>
      </c>
      <c r="F157">
        <f t="shared" si="9"/>
        <v>10237.693051160546</v>
      </c>
    </row>
    <row r="158" spans="1:6" x14ac:dyDescent="0.25">
      <c r="A158">
        <v>155</v>
      </c>
      <c r="B158">
        <v>6.2410105056503198E-2</v>
      </c>
      <c r="C158">
        <v>23.133967528465401</v>
      </c>
      <c r="D158">
        <f t="shared" si="8"/>
        <v>9.8249810342301643E-5</v>
      </c>
      <c r="E158">
        <f t="shared" si="7"/>
        <v>2.425602474250709</v>
      </c>
      <c r="F158">
        <f t="shared" si="9"/>
        <v>10178.136695796227</v>
      </c>
    </row>
    <row r="159" spans="1:6" x14ac:dyDescent="0.25">
      <c r="A159">
        <v>156</v>
      </c>
      <c r="B159">
        <v>6.2410105056503198E-2</v>
      </c>
      <c r="C159">
        <v>23.133967528465401</v>
      </c>
      <c r="D159">
        <f t="shared" si="8"/>
        <v>9.8249810342301643E-5</v>
      </c>
      <c r="E159">
        <f t="shared" si="7"/>
        <v>2.425602474250709</v>
      </c>
      <c r="F159">
        <f t="shared" si="9"/>
        <v>10178.136695796227</v>
      </c>
    </row>
    <row r="160" spans="1:6" x14ac:dyDescent="0.25">
      <c r="A160">
        <v>157</v>
      </c>
      <c r="B160">
        <v>6.2410105056503198E-2</v>
      </c>
      <c r="C160">
        <v>23.133967528465401</v>
      </c>
      <c r="D160">
        <f t="shared" si="8"/>
        <v>9.8249810342301643E-5</v>
      </c>
      <c r="E160">
        <f t="shared" si="7"/>
        <v>2.425602474250709</v>
      </c>
      <c r="F160">
        <f t="shared" si="9"/>
        <v>10178.136695796227</v>
      </c>
    </row>
    <row r="161" spans="1:6" x14ac:dyDescent="0.25">
      <c r="A161">
        <v>158</v>
      </c>
      <c r="B161">
        <v>6.2410105056503198E-2</v>
      </c>
      <c r="C161">
        <v>23.161553614628801</v>
      </c>
      <c r="D161">
        <f t="shared" si="8"/>
        <v>9.8249810342301643E-5</v>
      </c>
      <c r="E161">
        <f t="shared" si="7"/>
        <v>2.425602474250709</v>
      </c>
      <c r="F161">
        <f t="shared" si="9"/>
        <v>10178.136695796227</v>
      </c>
    </row>
    <row r="162" spans="1:6" x14ac:dyDescent="0.25">
      <c r="A162">
        <v>159</v>
      </c>
      <c r="B162">
        <v>6.2954733663179802E-2</v>
      </c>
      <c r="C162">
        <v>23.161553614628801</v>
      </c>
      <c r="D162">
        <f t="shared" si="8"/>
        <v>9.9107198056430995E-5</v>
      </c>
      <c r="E162">
        <f t="shared" si="7"/>
        <v>2.4169137216689971</v>
      </c>
      <c r="F162">
        <f t="shared" si="9"/>
        <v>10090.08447025822</v>
      </c>
    </row>
    <row r="163" spans="1:6" x14ac:dyDescent="0.25">
      <c r="A163">
        <v>160</v>
      </c>
      <c r="B163">
        <v>6.2773202610407697E-2</v>
      </c>
      <c r="C163">
        <v>23.133967528465401</v>
      </c>
      <c r="D163">
        <f t="shared" si="8"/>
        <v>9.8821420753381268E-5</v>
      </c>
      <c r="E163">
        <f t="shared" si="7"/>
        <v>2.4198014041411193</v>
      </c>
      <c r="F163">
        <f t="shared" si="9"/>
        <v>10119.263539993013</v>
      </c>
    </row>
    <row r="164" spans="1:6" x14ac:dyDescent="0.25">
      <c r="A164">
        <v>161</v>
      </c>
      <c r="B164">
        <v>6.2591671557635606E-2</v>
      </c>
      <c r="C164">
        <v>23.133967528465401</v>
      </c>
      <c r="D164">
        <f t="shared" si="8"/>
        <v>9.8535643450331568E-5</v>
      </c>
      <c r="E164">
        <f t="shared" si="7"/>
        <v>2.4226974494784281</v>
      </c>
      <c r="F164">
        <f t="shared" si="9"/>
        <v>10148.611862509078</v>
      </c>
    </row>
    <row r="165" spans="1:6" x14ac:dyDescent="0.25">
      <c r="A165">
        <v>162</v>
      </c>
      <c r="B165">
        <v>6.2410105056503198E-2</v>
      </c>
      <c r="C165">
        <v>23.161553614628801</v>
      </c>
      <c r="D165">
        <f t="shared" si="8"/>
        <v>9.8249810342301643E-5</v>
      </c>
      <c r="E165">
        <f t="shared" si="7"/>
        <v>2.425602474250709</v>
      </c>
      <c r="F165">
        <f t="shared" si="9"/>
        <v>10178.136695796227</v>
      </c>
    </row>
    <row r="166" spans="1:6" x14ac:dyDescent="0.25">
      <c r="A166">
        <v>163</v>
      </c>
      <c r="B166">
        <v>6.2228574003731101E-2</v>
      </c>
      <c r="C166">
        <v>23.161553614628801</v>
      </c>
      <c r="D166">
        <f t="shared" si="8"/>
        <v>9.7964033039251916E-5</v>
      </c>
      <c r="E166">
        <f t="shared" si="7"/>
        <v>2.4285153931375238</v>
      </c>
      <c r="F166">
        <f t="shared" si="9"/>
        <v>10207.828005604089</v>
      </c>
    </row>
    <row r="167" spans="1:6" x14ac:dyDescent="0.25">
      <c r="A167">
        <v>164</v>
      </c>
      <c r="B167">
        <v>6.2047042950959003E-2</v>
      </c>
      <c r="C167">
        <v>23.161553614628801</v>
      </c>
      <c r="D167">
        <f t="shared" si="8"/>
        <v>9.7678255736202203E-5</v>
      </c>
      <c r="E167">
        <f t="shared" si="7"/>
        <v>2.4314368219154376</v>
      </c>
      <c r="F167">
        <f t="shared" si="9"/>
        <v>10237.693051160546</v>
      </c>
    </row>
    <row r="168" spans="1:6" x14ac:dyDescent="0.25">
      <c r="A168">
        <v>165</v>
      </c>
      <c r="B168">
        <v>6.2228574003731101E-2</v>
      </c>
      <c r="C168">
        <v>23.161553614628801</v>
      </c>
      <c r="D168">
        <f t="shared" si="8"/>
        <v>9.7964033039251916E-5</v>
      </c>
      <c r="E168">
        <f t="shared" si="7"/>
        <v>2.4285153931375238</v>
      </c>
      <c r="F168">
        <f t="shared" si="9"/>
        <v>10207.828005604089</v>
      </c>
    </row>
    <row r="169" spans="1:6" x14ac:dyDescent="0.25">
      <c r="A169">
        <v>166</v>
      </c>
      <c r="B169">
        <v>6.1865511898186898E-2</v>
      </c>
      <c r="C169">
        <v>23.133967528465401</v>
      </c>
      <c r="D169">
        <f t="shared" si="8"/>
        <v>9.7392478433152476E-5</v>
      </c>
      <c r="E169">
        <f t="shared" si="7"/>
        <v>2.4343668104522878</v>
      </c>
      <c r="F169">
        <f t="shared" si="9"/>
        <v>10267.733361836279</v>
      </c>
    </row>
    <row r="170" spans="1:6" x14ac:dyDescent="0.25">
      <c r="A170">
        <v>167</v>
      </c>
      <c r="B170">
        <v>6.1865511898186898E-2</v>
      </c>
      <c r="C170">
        <v>23.133967528465401</v>
      </c>
      <c r="D170">
        <f t="shared" si="8"/>
        <v>9.7392478433152476E-5</v>
      </c>
      <c r="E170">
        <f t="shared" si="7"/>
        <v>2.4343668104522878</v>
      </c>
      <c r="F170">
        <f t="shared" si="9"/>
        <v>10267.733361836279</v>
      </c>
    </row>
    <row r="171" spans="1:6" x14ac:dyDescent="0.25">
      <c r="A171">
        <v>168</v>
      </c>
      <c r="B171">
        <v>6.1683945397054601E-2</v>
      </c>
      <c r="C171">
        <v>23.161553614628801</v>
      </c>
      <c r="D171">
        <f t="shared" si="8"/>
        <v>9.7106645325122741E-5</v>
      </c>
      <c r="E171">
        <f t="shared" si="7"/>
        <v>2.4373059837326232</v>
      </c>
      <c r="F171">
        <f t="shared" si="9"/>
        <v>10297.956403003112</v>
      </c>
    </row>
    <row r="172" spans="1:6" x14ac:dyDescent="0.25">
      <c r="A172">
        <v>169</v>
      </c>
      <c r="B172">
        <v>6.2047042950959003E-2</v>
      </c>
      <c r="C172">
        <v>23.133967528465401</v>
      </c>
      <c r="D172">
        <f t="shared" si="8"/>
        <v>9.7678255736202203E-5</v>
      </c>
      <c r="E172">
        <f t="shared" si="7"/>
        <v>2.4314368219154376</v>
      </c>
      <c r="F172">
        <f t="shared" si="9"/>
        <v>10237.693051160546</v>
      </c>
    </row>
    <row r="173" spans="1:6" x14ac:dyDescent="0.25">
      <c r="A173">
        <v>170</v>
      </c>
      <c r="B173">
        <v>6.2047042950959003E-2</v>
      </c>
      <c r="C173">
        <v>23.133967528465401</v>
      </c>
      <c r="D173">
        <f t="shared" si="8"/>
        <v>9.7678255736202203E-5</v>
      </c>
      <c r="E173">
        <f t="shared" si="7"/>
        <v>2.4314368219154376</v>
      </c>
      <c r="F173">
        <f t="shared" si="9"/>
        <v>10237.693051160546</v>
      </c>
    </row>
    <row r="174" spans="1:6" x14ac:dyDescent="0.25">
      <c r="A174">
        <v>171</v>
      </c>
      <c r="B174">
        <v>6.2047042950959003E-2</v>
      </c>
      <c r="C174">
        <v>23.133967528465401</v>
      </c>
      <c r="D174">
        <f t="shared" si="8"/>
        <v>9.7678255736202203E-5</v>
      </c>
      <c r="E174">
        <f t="shared" si="7"/>
        <v>2.4314368219154376</v>
      </c>
      <c r="F174">
        <f t="shared" si="9"/>
        <v>10237.693051160546</v>
      </c>
    </row>
    <row r="175" spans="1:6" x14ac:dyDescent="0.25">
      <c r="A175">
        <v>172</v>
      </c>
      <c r="B175">
        <v>6.2410105056503198E-2</v>
      </c>
      <c r="C175">
        <v>23.161553614628801</v>
      </c>
      <c r="D175">
        <f t="shared" si="8"/>
        <v>9.8249810342301643E-5</v>
      </c>
      <c r="E175">
        <f t="shared" si="7"/>
        <v>2.425602474250709</v>
      </c>
      <c r="F175">
        <f t="shared" si="9"/>
        <v>10178.136695796227</v>
      </c>
    </row>
    <row r="176" spans="1:6" x14ac:dyDescent="0.25">
      <c r="A176">
        <v>173</v>
      </c>
      <c r="B176">
        <v>6.2228574003731101E-2</v>
      </c>
      <c r="C176">
        <v>23.161553614628801</v>
      </c>
      <c r="D176">
        <f t="shared" si="8"/>
        <v>9.7964033039251916E-5</v>
      </c>
      <c r="E176">
        <f t="shared" si="7"/>
        <v>2.4285153931375238</v>
      </c>
      <c r="F176">
        <f t="shared" si="9"/>
        <v>10207.828005604089</v>
      </c>
    </row>
    <row r="177" spans="1:6" x14ac:dyDescent="0.25">
      <c r="A177">
        <v>174</v>
      </c>
      <c r="B177">
        <v>6.2047042950959003E-2</v>
      </c>
      <c r="C177">
        <v>23.161553614628801</v>
      </c>
      <c r="D177">
        <f t="shared" si="8"/>
        <v>9.7678255736202203E-5</v>
      </c>
      <c r="E177">
        <f t="shared" si="7"/>
        <v>2.4314368219154376</v>
      </c>
      <c r="F177">
        <f t="shared" si="9"/>
        <v>10237.693051160546</v>
      </c>
    </row>
    <row r="178" spans="1:6" x14ac:dyDescent="0.25">
      <c r="A178">
        <v>175</v>
      </c>
      <c r="B178">
        <v>6.1683945397054601E-2</v>
      </c>
      <c r="C178">
        <v>23.161553614628801</v>
      </c>
      <c r="D178">
        <f t="shared" si="8"/>
        <v>9.7106645325122741E-5</v>
      </c>
      <c r="E178">
        <f t="shared" si="7"/>
        <v>2.4373059837326232</v>
      </c>
      <c r="F178">
        <f t="shared" si="9"/>
        <v>10297.956403003112</v>
      </c>
    </row>
    <row r="179" spans="1:6" x14ac:dyDescent="0.25">
      <c r="A179">
        <v>176</v>
      </c>
      <c r="B179">
        <v>6.1502414344282497E-2</v>
      </c>
      <c r="C179">
        <v>23.133967528465401</v>
      </c>
      <c r="D179">
        <f t="shared" si="8"/>
        <v>9.6820868022073014E-5</v>
      </c>
      <c r="E179">
        <f t="shared" si="7"/>
        <v>2.4402532448507661</v>
      </c>
      <c r="F179">
        <f t="shared" si="9"/>
        <v>10328.351939294969</v>
      </c>
    </row>
    <row r="180" spans="1:6" x14ac:dyDescent="0.25">
      <c r="A180">
        <v>177</v>
      </c>
      <c r="B180">
        <v>6.1502414344282497E-2</v>
      </c>
      <c r="C180">
        <v>23.161553614628801</v>
      </c>
      <c r="D180">
        <f t="shared" si="8"/>
        <v>9.6820868022073014E-5</v>
      </c>
      <c r="E180">
        <f t="shared" si="7"/>
        <v>2.4402532448507661</v>
      </c>
      <c r="F180">
        <f t="shared" si="9"/>
        <v>10328.351939294969</v>
      </c>
    </row>
    <row r="181" spans="1:6" x14ac:dyDescent="0.25">
      <c r="A181">
        <v>178</v>
      </c>
      <c r="B181">
        <v>6.1502414344282497E-2</v>
      </c>
      <c r="C181">
        <v>23.133967528465401</v>
      </c>
      <c r="D181">
        <f t="shared" si="8"/>
        <v>9.6820868022073014E-5</v>
      </c>
      <c r="E181">
        <f t="shared" si="7"/>
        <v>2.4402532448507661</v>
      </c>
      <c r="F181">
        <f t="shared" si="9"/>
        <v>10328.351939294969</v>
      </c>
    </row>
    <row r="182" spans="1:6" x14ac:dyDescent="0.25">
      <c r="A182">
        <v>179</v>
      </c>
      <c r="B182">
        <v>6.1683945397054601E-2</v>
      </c>
      <c r="C182">
        <v>23.133967528465401</v>
      </c>
      <c r="D182">
        <f t="shared" si="8"/>
        <v>9.7106645325122741E-5</v>
      </c>
      <c r="E182">
        <f t="shared" si="7"/>
        <v>2.4373059837326232</v>
      </c>
      <c r="F182">
        <f t="shared" si="9"/>
        <v>10297.956403003112</v>
      </c>
    </row>
    <row r="183" spans="1:6" x14ac:dyDescent="0.25">
      <c r="A183">
        <v>180</v>
      </c>
      <c r="B183">
        <v>6.1683945397054601E-2</v>
      </c>
      <c r="C183">
        <v>23.161553614628801</v>
      </c>
      <c r="D183">
        <f t="shared" si="8"/>
        <v>9.7106645325122741E-5</v>
      </c>
      <c r="E183">
        <f t="shared" si="7"/>
        <v>2.4373059837326232</v>
      </c>
      <c r="F183">
        <f t="shared" si="9"/>
        <v>10297.956403003112</v>
      </c>
    </row>
    <row r="184" spans="1:6" x14ac:dyDescent="0.25">
      <c r="A184">
        <v>181</v>
      </c>
      <c r="B184">
        <v>6.1502414344282497E-2</v>
      </c>
      <c r="C184">
        <v>23.161553614628801</v>
      </c>
      <c r="D184">
        <f t="shared" si="8"/>
        <v>9.6820868022073014E-5</v>
      </c>
      <c r="E184">
        <f t="shared" si="7"/>
        <v>2.4402532448507661</v>
      </c>
      <c r="F184">
        <f t="shared" si="9"/>
        <v>10328.351939294969</v>
      </c>
    </row>
    <row r="185" spans="1:6" x14ac:dyDescent="0.25">
      <c r="A185">
        <v>182</v>
      </c>
      <c r="B185">
        <v>6.1865511898186898E-2</v>
      </c>
      <c r="C185">
        <v>23.161553614628801</v>
      </c>
      <c r="D185">
        <f t="shared" si="8"/>
        <v>9.7392478433152476E-5</v>
      </c>
      <c r="E185">
        <f t="shared" si="7"/>
        <v>2.4343668104522878</v>
      </c>
      <c r="F185">
        <f t="shared" si="9"/>
        <v>10267.733361836279</v>
      </c>
    </row>
    <row r="186" spans="1:6" x14ac:dyDescent="0.25">
      <c r="A186">
        <v>183</v>
      </c>
      <c r="B186">
        <v>6.1865511898186898E-2</v>
      </c>
      <c r="C186">
        <v>23.161553614628801</v>
      </c>
      <c r="D186">
        <f t="shared" si="8"/>
        <v>9.7392478433152476E-5</v>
      </c>
      <c r="E186">
        <f t="shared" si="7"/>
        <v>2.4343668104522878</v>
      </c>
      <c r="F186">
        <f t="shared" si="9"/>
        <v>10267.733361836279</v>
      </c>
    </row>
    <row r="187" spans="1:6" x14ac:dyDescent="0.25">
      <c r="A187">
        <v>184</v>
      </c>
      <c r="B187">
        <v>6.1865511898186898E-2</v>
      </c>
      <c r="C187">
        <v>23.161553614628801</v>
      </c>
      <c r="D187">
        <f t="shared" si="8"/>
        <v>9.7392478433152476E-5</v>
      </c>
      <c r="E187">
        <f t="shared" si="7"/>
        <v>2.4343668104522878</v>
      </c>
      <c r="F187">
        <f t="shared" si="9"/>
        <v>10267.733361836279</v>
      </c>
    </row>
    <row r="188" spans="1:6" x14ac:dyDescent="0.25">
      <c r="A188">
        <v>185</v>
      </c>
      <c r="B188">
        <v>6.1502414344282497E-2</v>
      </c>
      <c r="C188">
        <v>23.161553614628801</v>
      </c>
      <c r="D188">
        <f t="shared" si="8"/>
        <v>9.6820868022073014E-5</v>
      </c>
      <c r="E188">
        <f t="shared" si="7"/>
        <v>2.4402532448507661</v>
      </c>
      <c r="F188">
        <f t="shared" si="9"/>
        <v>10328.351939294969</v>
      </c>
    </row>
    <row r="189" spans="1:6" x14ac:dyDescent="0.25">
      <c r="A189">
        <v>186</v>
      </c>
      <c r="B189">
        <v>6.2047042950959003E-2</v>
      </c>
      <c r="C189">
        <v>23.161553614628801</v>
      </c>
      <c r="D189">
        <f t="shared" si="8"/>
        <v>9.7678255736202203E-5</v>
      </c>
      <c r="E189">
        <f t="shared" si="7"/>
        <v>2.4314368219154376</v>
      </c>
      <c r="F189">
        <f t="shared" si="9"/>
        <v>10237.693051160546</v>
      </c>
    </row>
    <row r="190" spans="1:6" x14ac:dyDescent="0.25">
      <c r="A190">
        <v>187</v>
      </c>
      <c r="B190">
        <v>6.2047042950959003E-2</v>
      </c>
      <c r="C190">
        <v>23.161553614628801</v>
      </c>
      <c r="D190">
        <f t="shared" si="8"/>
        <v>9.7678255736202203E-5</v>
      </c>
      <c r="E190">
        <f t="shared" si="7"/>
        <v>2.4314368219154376</v>
      </c>
      <c r="F190">
        <f t="shared" si="9"/>
        <v>10237.693051160546</v>
      </c>
    </row>
    <row r="191" spans="1:6" x14ac:dyDescent="0.25">
      <c r="A191">
        <v>188</v>
      </c>
      <c r="B191">
        <v>6.2047042950959003E-2</v>
      </c>
      <c r="C191">
        <v>23.161553614628801</v>
      </c>
      <c r="D191">
        <f t="shared" si="8"/>
        <v>9.7678255736202203E-5</v>
      </c>
      <c r="E191">
        <f t="shared" si="7"/>
        <v>2.4314368219154376</v>
      </c>
      <c r="F191">
        <f t="shared" si="9"/>
        <v>10237.693051160546</v>
      </c>
    </row>
    <row r="192" spans="1:6" x14ac:dyDescent="0.25">
      <c r="A192">
        <v>189</v>
      </c>
      <c r="B192">
        <v>6.2228574003731101E-2</v>
      </c>
      <c r="C192">
        <v>23.161553614628801</v>
      </c>
      <c r="D192">
        <f t="shared" si="8"/>
        <v>9.7964033039251916E-5</v>
      </c>
      <c r="E192">
        <f t="shared" si="7"/>
        <v>2.4285153931375238</v>
      </c>
      <c r="F192">
        <f t="shared" si="9"/>
        <v>10207.828005604089</v>
      </c>
    </row>
    <row r="193" spans="1:6" x14ac:dyDescent="0.25">
      <c r="A193">
        <v>190</v>
      </c>
      <c r="B193">
        <v>6.2228574003731101E-2</v>
      </c>
      <c r="C193">
        <v>23.161553614628801</v>
      </c>
      <c r="D193">
        <f t="shared" si="8"/>
        <v>9.7964033039251916E-5</v>
      </c>
      <c r="E193">
        <f t="shared" si="7"/>
        <v>2.4285153931375238</v>
      </c>
      <c r="F193">
        <f t="shared" si="9"/>
        <v>10207.828005604089</v>
      </c>
    </row>
    <row r="194" spans="1:6" x14ac:dyDescent="0.25">
      <c r="A194">
        <v>191</v>
      </c>
      <c r="B194">
        <v>6.2047042950959003E-2</v>
      </c>
      <c r="C194">
        <v>23.161553614628801</v>
      </c>
      <c r="D194">
        <f t="shared" si="8"/>
        <v>9.7678255736202203E-5</v>
      </c>
      <c r="E194">
        <f t="shared" si="7"/>
        <v>2.4314368219154376</v>
      </c>
      <c r="F194">
        <f t="shared" si="9"/>
        <v>10237.693051160546</v>
      </c>
    </row>
    <row r="195" spans="1:6" x14ac:dyDescent="0.25">
      <c r="A195">
        <v>192</v>
      </c>
      <c r="B195">
        <v>6.1683945397054601E-2</v>
      </c>
      <c r="C195">
        <v>23.161553614628801</v>
      </c>
      <c r="D195">
        <f t="shared" si="8"/>
        <v>9.7106645325122741E-5</v>
      </c>
      <c r="E195">
        <f t="shared" si="7"/>
        <v>2.4373059837326232</v>
      </c>
      <c r="F195">
        <f t="shared" si="9"/>
        <v>10297.956403003112</v>
      </c>
    </row>
    <row r="196" spans="1:6" x14ac:dyDescent="0.25">
      <c r="A196">
        <v>193</v>
      </c>
      <c r="B196">
        <v>6.1865511898186898E-2</v>
      </c>
      <c r="C196">
        <v>23.161553614628801</v>
      </c>
      <c r="D196">
        <f t="shared" si="8"/>
        <v>9.7392478433152476E-5</v>
      </c>
      <c r="E196">
        <f t="shared" ref="E196:E259" si="10">LN($J$1/D196)</f>
        <v>2.4343668104522878</v>
      </c>
      <c r="F196">
        <f t="shared" si="9"/>
        <v>10267.733361836279</v>
      </c>
    </row>
    <row r="197" spans="1:6" x14ac:dyDescent="0.25">
      <c r="A197">
        <v>194</v>
      </c>
      <c r="B197">
        <v>6.1683945397054601E-2</v>
      </c>
      <c r="C197">
        <v>23.161553614628801</v>
      </c>
      <c r="D197">
        <f t="shared" ref="D197:D260" si="11">B197/$B$3*$J$1</f>
        <v>9.7106645325122741E-5</v>
      </c>
      <c r="E197">
        <f t="shared" si="10"/>
        <v>2.4373059837326232</v>
      </c>
      <c r="F197">
        <f t="shared" ref="F197:F260" si="12">1/D197</f>
        <v>10297.956403003112</v>
      </c>
    </row>
    <row r="198" spans="1:6" x14ac:dyDescent="0.25">
      <c r="A198">
        <v>195</v>
      </c>
      <c r="B198">
        <v>6.1865511898186898E-2</v>
      </c>
      <c r="C198">
        <v>23.133967528465401</v>
      </c>
      <c r="D198">
        <f t="shared" si="11"/>
        <v>9.7392478433152476E-5</v>
      </c>
      <c r="E198">
        <f t="shared" si="10"/>
        <v>2.4343668104522878</v>
      </c>
      <c r="F198">
        <f t="shared" si="12"/>
        <v>10267.733361836279</v>
      </c>
    </row>
    <row r="199" spans="1:6" x14ac:dyDescent="0.25">
      <c r="A199">
        <v>196</v>
      </c>
      <c r="B199">
        <v>6.1683945397054601E-2</v>
      </c>
      <c r="C199">
        <v>23.133967528465401</v>
      </c>
      <c r="D199">
        <f t="shared" si="11"/>
        <v>9.7106645325122741E-5</v>
      </c>
      <c r="E199">
        <f t="shared" si="10"/>
        <v>2.4373059837326232</v>
      </c>
      <c r="F199">
        <f t="shared" si="12"/>
        <v>10297.956403003112</v>
      </c>
    </row>
    <row r="200" spans="1:6" x14ac:dyDescent="0.25">
      <c r="A200">
        <v>197</v>
      </c>
      <c r="B200">
        <v>6.1865511898186898E-2</v>
      </c>
      <c r="C200">
        <v>23.133967528465401</v>
      </c>
      <c r="D200">
        <f t="shared" si="11"/>
        <v>9.7392478433152476E-5</v>
      </c>
      <c r="E200">
        <f t="shared" si="10"/>
        <v>2.4343668104522878</v>
      </c>
      <c r="F200">
        <f t="shared" si="12"/>
        <v>10267.733361836279</v>
      </c>
    </row>
    <row r="201" spans="1:6" x14ac:dyDescent="0.25">
      <c r="A201">
        <v>198</v>
      </c>
      <c r="B201">
        <v>6.2228574003731101E-2</v>
      </c>
      <c r="C201">
        <v>23.133967528465401</v>
      </c>
      <c r="D201">
        <f t="shared" si="11"/>
        <v>9.7964033039251916E-5</v>
      </c>
      <c r="E201">
        <f t="shared" si="10"/>
        <v>2.4285153931375238</v>
      </c>
      <c r="F201">
        <f t="shared" si="12"/>
        <v>10207.828005604089</v>
      </c>
    </row>
    <row r="202" spans="1:6" x14ac:dyDescent="0.25">
      <c r="A202">
        <v>199</v>
      </c>
      <c r="B202">
        <v>6.2773202610407697E-2</v>
      </c>
      <c r="C202">
        <v>23.161553614628801</v>
      </c>
      <c r="D202">
        <f t="shared" si="11"/>
        <v>9.8821420753381268E-5</v>
      </c>
      <c r="E202">
        <f t="shared" si="10"/>
        <v>2.4198014041411193</v>
      </c>
      <c r="F202">
        <f t="shared" si="12"/>
        <v>10119.263539993013</v>
      </c>
    </row>
    <row r="203" spans="1:6" x14ac:dyDescent="0.25">
      <c r="A203">
        <v>200</v>
      </c>
      <c r="B203">
        <v>6.2773202610407697E-2</v>
      </c>
      <c r="C203">
        <v>23.161553614628801</v>
      </c>
      <c r="D203">
        <f t="shared" si="11"/>
        <v>9.8821420753381268E-5</v>
      </c>
      <c r="E203">
        <f t="shared" si="10"/>
        <v>2.4198014041411193</v>
      </c>
      <c r="F203">
        <f t="shared" si="12"/>
        <v>10119.263539993013</v>
      </c>
    </row>
    <row r="204" spans="1:6" x14ac:dyDescent="0.25">
      <c r="A204">
        <v>201</v>
      </c>
      <c r="B204">
        <v>6.2954733663179802E-2</v>
      </c>
      <c r="C204">
        <v>23.161553614628801</v>
      </c>
      <c r="D204">
        <f t="shared" si="11"/>
        <v>9.9107198056430995E-5</v>
      </c>
      <c r="E204">
        <f t="shared" si="10"/>
        <v>2.4169137216689971</v>
      </c>
      <c r="F204">
        <f t="shared" si="12"/>
        <v>10090.08447025822</v>
      </c>
    </row>
    <row r="205" spans="1:6" x14ac:dyDescent="0.25">
      <c r="A205">
        <v>202</v>
      </c>
      <c r="B205">
        <v>6.2954733663179802E-2</v>
      </c>
      <c r="C205">
        <v>23.133967528465401</v>
      </c>
      <c r="D205">
        <f t="shared" si="11"/>
        <v>9.9107198056430995E-5</v>
      </c>
      <c r="E205">
        <f t="shared" si="10"/>
        <v>2.4169137216689971</v>
      </c>
      <c r="F205">
        <f t="shared" si="12"/>
        <v>10090.08447025822</v>
      </c>
    </row>
    <row r="206" spans="1:6" x14ac:dyDescent="0.25">
      <c r="A206">
        <v>203</v>
      </c>
      <c r="B206">
        <v>6.2954733663179802E-2</v>
      </c>
      <c r="C206">
        <v>23.161553614628801</v>
      </c>
      <c r="D206">
        <f t="shared" si="11"/>
        <v>9.9107198056430995E-5</v>
      </c>
      <c r="E206">
        <f t="shared" si="10"/>
        <v>2.4169137216689971</v>
      </c>
      <c r="F206">
        <f t="shared" si="12"/>
        <v>10090.08447025822</v>
      </c>
    </row>
    <row r="207" spans="1:6" x14ac:dyDescent="0.25">
      <c r="A207">
        <v>204</v>
      </c>
      <c r="B207">
        <v>6.2954733663179802E-2</v>
      </c>
      <c r="C207">
        <v>23.133967528465401</v>
      </c>
      <c r="D207">
        <f t="shared" si="11"/>
        <v>9.9107198056430995E-5</v>
      </c>
      <c r="E207">
        <f t="shared" si="10"/>
        <v>2.4169137216689971</v>
      </c>
      <c r="F207">
        <f t="shared" si="12"/>
        <v>10090.08447025822</v>
      </c>
    </row>
    <row r="208" spans="1:6" x14ac:dyDescent="0.25">
      <c r="A208">
        <v>205</v>
      </c>
      <c r="B208">
        <v>6.2773202610407697E-2</v>
      </c>
      <c r="C208">
        <v>23.161553614628801</v>
      </c>
      <c r="D208">
        <f t="shared" si="11"/>
        <v>9.8821420753381268E-5</v>
      </c>
      <c r="E208">
        <f t="shared" si="10"/>
        <v>2.4198014041411193</v>
      </c>
      <c r="F208">
        <f t="shared" si="12"/>
        <v>10119.263539993013</v>
      </c>
    </row>
    <row r="209" spans="1:6" x14ac:dyDescent="0.25">
      <c r="A209">
        <v>206</v>
      </c>
      <c r="B209">
        <v>6.2047042950959003E-2</v>
      </c>
      <c r="C209">
        <v>23.133967528465401</v>
      </c>
      <c r="D209">
        <f t="shared" si="11"/>
        <v>9.7678255736202203E-5</v>
      </c>
      <c r="E209">
        <f t="shared" si="10"/>
        <v>2.4314368219154376</v>
      </c>
      <c r="F209">
        <f t="shared" si="12"/>
        <v>10237.693051160546</v>
      </c>
    </row>
    <row r="210" spans="1:6" x14ac:dyDescent="0.25">
      <c r="A210">
        <v>207</v>
      </c>
      <c r="B210">
        <v>6.1865511898186898E-2</v>
      </c>
      <c r="C210">
        <v>23.133967528465401</v>
      </c>
      <c r="D210">
        <f t="shared" si="11"/>
        <v>9.7392478433152476E-5</v>
      </c>
      <c r="E210">
        <f t="shared" si="10"/>
        <v>2.4343668104522878</v>
      </c>
      <c r="F210">
        <f t="shared" si="12"/>
        <v>10267.733361836279</v>
      </c>
    </row>
    <row r="211" spans="1:6" x14ac:dyDescent="0.25">
      <c r="A211">
        <v>208</v>
      </c>
      <c r="B211">
        <v>6.1865511898186898E-2</v>
      </c>
      <c r="C211">
        <v>23.133967528465401</v>
      </c>
      <c r="D211">
        <f t="shared" si="11"/>
        <v>9.7392478433152476E-5</v>
      </c>
      <c r="E211">
        <f t="shared" si="10"/>
        <v>2.4343668104522878</v>
      </c>
      <c r="F211">
        <f t="shared" si="12"/>
        <v>10267.733361836279</v>
      </c>
    </row>
    <row r="212" spans="1:6" x14ac:dyDescent="0.25">
      <c r="A212">
        <v>209</v>
      </c>
      <c r="B212">
        <v>6.1865511898186898E-2</v>
      </c>
      <c r="C212">
        <v>23.133967528465401</v>
      </c>
      <c r="D212">
        <f t="shared" si="11"/>
        <v>9.7392478433152476E-5</v>
      </c>
      <c r="E212">
        <f t="shared" si="10"/>
        <v>2.4343668104522878</v>
      </c>
      <c r="F212">
        <f t="shared" si="12"/>
        <v>10267.733361836279</v>
      </c>
    </row>
    <row r="213" spans="1:6" x14ac:dyDescent="0.25">
      <c r="A213">
        <v>210</v>
      </c>
      <c r="B213">
        <v>6.1865511898186898E-2</v>
      </c>
      <c r="C213">
        <v>23.161553614628801</v>
      </c>
      <c r="D213">
        <f t="shared" si="11"/>
        <v>9.7392478433152476E-5</v>
      </c>
      <c r="E213">
        <f t="shared" si="10"/>
        <v>2.4343668104522878</v>
      </c>
      <c r="F213">
        <f t="shared" si="12"/>
        <v>10267.733361836279</v>
      </c>
    </row>
    <row r="214" spans="1:6" x14ac:dyDescent="0.25">
      <c r="A214">
        <v>211</v>
      </c>
      <c r="B214">
        <v>6.2047042950959003E-2</v>
      </c>
      <c r="C214">
        <v>23.133967528465401</v>
      </c>
      <c r="D214">
        <f t="shared" si="11"/>
        <v>9.7678255736202203E-5</v>
      </c>
      <c r="E214">
        <f t="shared" si="10"/>
        <v>2.4314368219154376</v>
      </c>
      <c r="F214">
        <f t="shared" si="12"/>
        <v>10237.693051160546</v>
      </c>
    </row>
    <row r="215" spans="1:6" x14ac:dyDescent="0.25">
      <c r="A215">
        <v>212</v>
      </c>
      <c r="B215">
        <v>6.1865511898186898E-2</v>
      </c>
      <c r="C215">
        <v>23.133967528465401</v>
      </c>
      <c r="D215">
        <f t="shared" si="11"/>
        <v>9.7392478433152476E-5</v>
      </c>
      <c r="E215">
        <f t="shared" si="10"/>
        <v>2.4343668104522878</v>
      </c>
      <c r="F215">
        <f t="shared" si="12"/>
        <v>10267.733361836279</v>
      </c>
    </row>
    <row r="216" spans="1:6" x14ac:dyDescent="0.25">
      <c r="A216">
        <v>213</v>
      </c>
      <c r="B216">
        <v>6.2228574003731101E-2</v>
      </c>
      <c r="C216">
        <v>23.161553614628801</v>
      </c>
      <c r="D216">
        <f t="shared" si="11"/>
        <v>9.7964033039251916E-5</v>
      </c>
      <c r="E216">
        <f t="shared" si="10"/>
        <v>2.4285153931375238</v>
      </c>
      <c r="F216">
        <f t="shared" si="12"/>
        <v>10207.828005604089</v>
      </c>
    </row>
    <row r="217" spans="1:6" x14ac:dyDescent="0.25">
      <c r="A217">
        <v>214</v>
      </c>
      <c r="B217">
        <v>6.2047042950959003E-2</v>
      </c>
      <c r="C217">
        <v>23.133967528465401</v>
      </c>
      <c r="D217">
        <f t="shared" si="11"/>
        <v>9.7678255736202203E-5</v>
      </c>
      <c r="E217">
        <f t="shared" si="10"/>
        <v>2.4314368219154376</v>
      </c>
      <c r="F217">
        <f t="shared" si="12"/>
        <v>10237.693051160546</v>
      </c>
    </row>
    <row r="218" spans="1:6" x14ac:dyDescent="0.25">
      <c r="A218">
        <v>215</v>
      </c>
      <c r="B218">
        <v>6.2047042950959003E-2</v>
      </c>
      <c r="C218">
        <v>23.133967528465401</v>
      </c>
      <c r="D218">
        <f t="shared" si="11"/>
        <v>9.7678255736202203E-5</v>
      </c>
      <c r="E218">
        <f t="shared" si="10"/>
        <v>2.4314368219154376</v>
      </c>
      <c r="F218">
        <f t="shared" si="12"/>
        <v>10237.693051160546</v>
      </c>
    </row>
    <row r="219" spans="1:6" x14ac:dyDescent="0.25">
      <c r="A219">
        <v>216</v>
      </c>
      <c r="B219">
        <v>6.1865511898186898E-2</v>
      </c>
      <c r="C219">
        <v>23.133967528465401</v>
      </c>
      <c r="D219">
        <f t="shared" si="11"/>
        <v>9.7392478433152476E-5</v>
      </c>
      <c r="E219">
        <f t="shared" si="10"/>
        <v>2.4343668104522878</v>
      </c>
      <c r="F219">
        <f t="shared" si="12"/>
        <v>10267.733361836279</v>
      </c>
    </row>
    <row r="220" spans="1:6" x14ac:dyDescent="0.25">
      <c r="A220">
        <v>217</v>
      </c>
      <c r="B220">
        <v>6.1865511898186898E-2</v>
      </c>
      <c r="C220">
        <v>23.133967528465401</v>
      </c>
      <c r="D220">
        <f t="shared" si="11"/>
        <v>9.7392478433152476E-5</v>
      </c>
      <c r="E220">
        <f t="shared" si="10"/>
        <v>2.4343668104522878</v>
      </c>
      <c r="F220">
        <f t="shared" si="12"/>
        <v>10267.733361836279</v>
      </c>
    </row>
    <row r="221" spans="1:6" x14ac:dyDescent="0.25">
      <c r="A221">
        <v>218</v>
      </c>
      <c r="B221">
        <v>6.1683945397054601E-2</v>
      </c>
      <c r="C221">
        <v>23.161553614628801</v>
      </c>
      <c r="D221">
        <f t="shared" si="11"/>
        <v>9.7106645325122741E-5</v>
      </c>
      <c r="E221">
        <f t="shared" si="10"/>
        <v>2.4373059837326232</v>
      </c>
      <c r="F221">
        <f t="shared" si="12"/>
        <v>10297.956403003112</v>
      </c>
    </row>
    <row r="222" spans="1:6" x14ac:dyDescent="0.25">
      <c r="A222">
        <v>219</v>
      </c>
      <c r="B222">
        <v>6.1683945397054601E-2</v>
      </c>
      <c r="C222">
        <v>23.133967528465401</v>
      </c>
      <c r="D222">
        <f t="shared" si="11"/>
        <v>9.7106645325122741E-5</v>
      </c>
      <c r="E222">
        <f t="shared" si="10"/>
        <v>2.4373059837326232</v>
      </c>
      <c r="F222">
        <f t="shared" si="12"/>
        <v>10297.956403003112</v>
      </c>
    </row>
    <row r="223" spans="1:6" x14ac:dyDescent="0.25">
      <c r="A223">
        <v>220</v>
      </c>
      <c r="B223">
        <v>6.2047042950959003E-2</v>
      </c>
      <c r="C223">
        <v>23.133967528465401</v>
      </c>
      <c r="D223">
        <f t="shared" si="11"/>
        <v>9.7678255736202203E-5</v>
      </c>
      <c r="E223">
        <f t="shared" si="10"/>
        <v>2.4314368219154376</v>
      </c>
      <c r="F223">
        <f t="shared" si="12"/>
        <v>10237.693051160546</v>
      </c>
    </row>
    <row r="224" spans="1:6" x14ac:dyDescent="0.25">
      <c r="A224">
        <v>221</v>
      </c>
      <c r="B224">
        <v>6.2228574003731101E-2</v>
      </c>
      <c r="C224">
        <v>23.133967528465401</v>
      </c>
      <c r="D224">
        <f t="shared" si="11"/>
        <v>9.7964033039251916E-5</v>
      </c>
      <c r="E224">
        <f t="shared" si="10"/>
        <v>2.4285153931375238</v>
      </c>
      <c r="F224">
        <f t="shared" si="12"/>
        <v>10207.828005604089</v>
      </c>
    </row>
    <row r="225" spans="1:6" x14ac:dyDescent="0.25">
      <c r="A225">
        <v>222</v>
      </c>
      <c r="B225">
        <v>6.2047042950959003E-2</v>
      </c>
      <c r="C225">
        <v>23.161553614628801</v>
      </c>
      <c r="D225">
        <f t="shared" si="11"/>
        <v>9.7678255736202203E-5</v>
      </c>
      <c r="E225">
        <f t="shared" si="10"/>
        <v>2.4314368219154376</v>
      </c>
      <c r="F225">
        <f t="shared" si="12"/>
        <v>10237.693051160546</v>
      </c>
    </row>
    <row r="226" spans="1:6" x14ac:dyDescent="0.25">
      <c r="A226">
        <v>223</v>
      </c>
      <c r="B226">
        <v>6.2410105056503198E-2</v>
      </c>
      <c r="C226">
        <v>23.133967528465401</v>
      </c>
      <c r="D226">
        <f t="shared" si="11"/>
        <v>9.8249810342301643E-5</v>
      </c>
      <c r="E226">
        <f t="shared" si="10"/>
        <v>2.425602474250709</v>
      </c>
      <c r="F226">
        <f t="shared" si="12"/>
        <v>10178.136695796227</v>
      </c>
    </row>
    <row r="227" spans="1:6" x14ac:dyDescent="0.25">
      <c r="A227">
        <v>224</v>
      </c>
      <c r="B227">
        <v>6.2228574003731101E-2</v>
      </c>
      <c r="C227">
        <v>23.161553614628801</v>
      </c>
      <c r="D227">
        <f t="shared" si="11"/>
        <v>9.7964033039251916E-5</v>
      </c>
      <c r="E227">
        <f t="shared" si="10"/>
        <v>2.4285153931375238</v>
      </c>
      <c r="F227">
        <f t="shared" si="12"/>
        <v>10207.828005604089</v>
      </c>
    </row>
    <row r="228" spans="1:6" x14ac:dyDescent="0.25">
      <c r="A228">
        <v>225</v>
      </c>
      <c r="B228">
        <v>6.2410105056503198E-2</v>
      </c>
      <c r="C228">
        <v>23.133967528465401</v>
      </c>
      <c r="D228">
        <f t="shared" si="11"/>
        <v>9.8249810342301643E-5</v>
      </c>
      <c r="E228">
        <f t="shared" si="10"/>
        <v>2.425602474250709</v>
      </c>
      <c r="F228">
        <f t="shared" si="12"/>
        <v>10178.136695796227</v>
      </c>
    </row>
    <row r="229" spans="1:6" x14ac:dyDescent="0.25">
      <c r="A229">
        <v>226</v>
      </c>
      <c r="B229">
        <v>6.2410105056503198E-2</v>
      </c>
      <c r="C229">
        <v>23.133967528465401</v>
      </c>
      <c r="D229">
        <f t="shared" si="11"/>
        <v>9.8249810342301643E-5</v>
      </c>
      <c r="E229">
        <f t="shared" si="10"/>
        <v>2.425602474250709</v>
      </c>
      <c r="F229">
        <f t="shared" si="12"/>
        <v>10178.136695796227</v>
      </c>
    </row>
    <row r="230" spans="1:6" x14ac:dyDescent="0.25">
      <c r="A230">
        <v>227</v>
      </c>
      <c r="B230">
        <v>6.2228574003731101E-2</v>
      </c>
      <c r="C230">
        <v>23.133967528465401</v>
      </c>
      <c r="D230">
        <f t="shared" si="11"/>
        <v>9.7964033039251916E-5</v>
      </c>
      <c r="E230">
        <f t="shared" si="10"/>
        <v>2.4285153931375238</v>
      </c>
      <c r="F230">
        <f t="shared" si="12"/>
        <v>10207.828005604089</v>
      </c>
    </row>
    <row r="231" spans="1:6" x14ac:dyDescent="0.25">
      <c r="A231">
        <v>228</v>
      </c>
      <c r="B231">
        <v>6.2228574003731101E-2</v>
      </c>
      <c r="C231">
        <v>23.133967528465401</v>
      </c>
      <c r="D231">
        <f t="shared" si="11"/>
        <v>9.7964033039251916E-5</v>
      </c>
      <c r="E231">
        <f t="shared" si="10"/>
        <v>2.4285153931375238</v>
      </c>
      <c r="F231">
        <f t="shared" si="12"/>
        <v>10207.828005604089</v>
      </c>
    </row>
    <row r="232" spans="1:6" x14ac:dyDescent="0.25">
      <c r="A232">
        <v>229</v>
      </c>
      <c r="B232">
        <v>6.2228574003731101E-2</v>
      </c>
      <c r="C232">
        <v>23.133967528465401</v>
      </c>
      <c r="D232">
        <f t="shared" si="11"/>
        <v>9.7964033039251916E-5</v>
      </c>
      <c r="E232">
        <f t="shared" si="10"/>
        <v>2.4285153931375238</v>
      </c>
      <c r="F232">
        <f t="shared" si="12"/>
        <v>10207.828005604089</v>
      </c>
    </row>
    <row r="233" spans="1:6" x14ac:dyDescent="0.25">
      <c r="A233">
        <v>230</v>
      </c>
      <c r="B233">
        <v>6.2047042950959003E-2</v>
      </c>
      <c r="C233">
        <v>23.133967528465401</v>
      </c>
      <c r="D233">
        <f t="shared" si="11"/>
        <v>9.7678255736202203E-5</v>
      </c>
      <c r="E233">
        <f t="shared" si="10"/>
        <v>2.4314368219154376</v>
      </c>
      <c r="F233">
        <f t="shared" si="12"/>
        <v>10237.693051160546</v>
      </c>
    </row>
    <row r="234" spans="1:6" x14ac:dyDescent="0.25">
      <c r="A234">
        <v>231</v>
      </c>
      <c r="B234">
        <v>6.2047042950959003E-2</v>
      </c>
      <c r="C234">
        <v>23.133967528465401</v>
      </c>
      <c r="D234">
        <f t="shared" si="11"/>
        <v>9.7678255736202203E-5</v>
      </c>
      <c r="E234">
        <f t="shared" si="10"/>
        <v>2.4314368219154376</v>
      </c>
      <c r="F234">
        <f t="shared" si="12"/>
        <v>10237.693051160546</v>
      </c>
    </row>
    <row r="235" spans="1:6" x14ac:dyDescent="0.25">
      <c r="A235">
        <v>232</v>
      </c>
      <c r="B235">
        <v>6.2047042950959003E-2</v>
      </c>
      <c r="C235">
        <v>23.133967528465401</v>
      </c>
      <c r="D235">
        <f t="shared" si="11"/>
        <v>9.7678255736202203E-5</v>
      </c>
      <c r="E235">
        <f t="shared" si="10"/>
        <v>2.4314368219154376</v>
      </c>
      <c r="F235">
        <f t="shared" si="12"/>
        <v>10237.693051160546</v>
      </c>
    </row>
    <row r="236" spans="1:6" x14ac:dyDescent="0.25">
      <c r="A236">
        <v>233</v>
      </c>
      <c r="B236">
        <v>6.1865511898186898E-2</v>
      </c>
      <c r="C236">
        <v>23.133967528465401</v>
      </c>
      <c r="D236">
        <f t="shared" si="11"/>
        <v>9.7392478433152476E-5</v>
      </c>
      <c r="E236">
        <f t="shared" si="10"/>
        <v>2.4343668104522878</v>
      </c>
      <c r="F236">
        <f t="shared" si="12"/>
        <v>10267.733361836279</v>
      </c>
    </row>
    <row r="237" spans="1:6" x14ac:dyDescent="0.25">
      <c r="A237">
        <v>234</v>
      </c>
      <c r="B237">
        <v>6.2047042950959003E-2</v>
      </c>
      <c r="C237">
        <v>23.133967528465401</v>
      </c>
      <c r="D237">
        <f t="shared" si="11"/>
        <v>9.7678255736202203E-5</v>
      </c>
      <c r="E237">
        <f t="shared" si="10"/>
        <v>2.4314368219154376</v>
      </c>
      <c r="F237">
        <f t="shared" si="12"/>
        <v>10237.693051160546</v>
      </c>
    </row>
    <row r="238" spans="1:6" x14ac:dyDescent="0.25">
      <c r="A238">
        <v>235</v>
      </c>
      <c r="B238">
        <v>6.1865511898186898E-2</v>
      </c>
      <c r="C238">
        <v>23.133967528465401</v>
      </c>
      <c r="D238">
        <f t="shared" si="11"/>
        <v>9.7392478433152476E-5</v>
      </c>
      <c r="E238">
        <f t="shared" si="10"/>
        <v>2.4343668104522878</v>
      </c>
      <c r="F238">
        <f t="shared" si="12"/>
        <v>10267.733361836279</v>
      </c>
    </row>
    <row r="239" spans="1:6" x14ac:dyDescent="0.25">
      <c r="A239">
        <v>236</v>
      </c>
      <c r="B239">
        <v>6.1502414344282497E-2</v>
      </c>
      <c r="C239">
        <v>23.133967528465401</v>
      </c>
      <c r="D239">
        <f t="shared" si="11"/>
        <v>9.6820868022073014E-5</v>
      </c>
      <c r="E239">
        <f t="shared" si="10"/>
        <v>2.4402532448507661</v>
      </c>
      <c r="F239">
        <f t="shared" si="12"/>
        <v>10328.351939294969</v>
      </c>
    </row>
    <row r="240" spans="1:6" x14ac:dyDescent="0.25">
      <c r="A240">
        <v>237</v>
      </c>
      <c r="B240">
        <v>6.1865511898186898E-2</v>
      </c>
      <c r="C240">
        <v>23.133967528465401</v>
      </c>
      <c r="D240">
        <f t="shared" si="11"/>
        <v>9.7392478433152476E-5</v>
      </c>
      <c r="E240">
        <f t="shared" si="10"/>
        <v>2.4343668104522878</v>
      </c>
      <c r="F240">
        <f t="shared" si="12"/>
        <v>10267.733361836279</v>
      </c>
    </row>
    <row r="241" spans="1:6" x14ac:dyDescent="0.25">
      <c r="A241">
        <v>238</v>
      </c>
      <c r="B241">
        <v>6.2047042950959003E-2</v>
      </c>
      <c r="C241">
        <v>23.161553614628801</v>
      </c>
      <c r="D241">
        <f t="shared" si="11"/>
        <v>9.7678255736202203E-5</v>
      </c>
      <c r="E241">
        <f t="shared" si="10"/>
        <v>2.4314368219154376</v>
      </c>
      <c r="F241">
        <f t="shared" si="12"/>
        <v>10237.693051160546</v>
      </c>
    </row>
    <row r="242" spans="1:6" x14ac:dyDescent="0.25">
      <c r="A242">
        <v>239</v>
      </c>
      <c r="B242">
        <v>6.2228574003731101E-2</v>
      </c>
      <c r="C242">
        <v>23.133967528465401</v>
      </c>
      <c r="D242">
        <f t="shared" si="11"/>
        <v>9.7964033039251916E-5</v>
      </c>
      <c r="E242">
        <f t="shared" si="10"/>
        <v>2.4285153931375238</v>
      </c>
      <c r="F242">
        <f t="shared" si="12"/>
        <v>10207.828005604089</v>
      </c>
    </row>
    <row r="243" spans="1:6" x14ac:dyDescent="0.25">
      <c r="A243">
        <v>240</v>
      </c>
      <c r="B243">
        <v>6.2047042950959003E-2</v>
      </c>
      <c r="C243">
        <v>23.133967528465401</v>
      </c>
      <c r="D243">
        <f t="shared" si="11"/>
        <v>9.7678255736202203E-5</v>
      </c>
      <c r="E243">
        <f t="shared" si="10"/>
        <v>2.4314368219154376</v>
      </c>
      <c r="F243">
        <f t="shared" si="12"/>
        <v>10237.693051160546</v>
      </c>
    </row>
    <row r="244" spans="1:6" x14ac:dyDescent="0.25">
      <c r="A244">
        <v>241</v>
      </c>
      <c r="B244">
        <v>6.2047042950959003E-2</v>
      </c>
      <c r="C244">
        <v>23.161553614628801</v>
      </c>
      <c r="D244">
        <f t="shared" si="11"/>
        <v>9.7678255736202203E-5</v>
      </c>
      <c r="E244">
        <f t="shared" si="10"/>
        <v>2.4314368219154376</v>
      </c>
      <c r="F244">
        <f t="shared" si="12"/>
        <v>10237.693051160546</v>
      </c>
    </row>
    <row r="245" spans="1:6" x14ac:dyDescent="0.25">
      <c r="A245">
        <v>242</v>
      </c>
      <c r="B245">
        <v>6.2047042950959003E-2</v>
      </c>
      <c r="C245">
        <v>23.133967528465401</v>
      </c>
      <c r="D245">
        <f t="shared" si="11"/>
        <v>9.7678255736202203E-5</v>
      </c>
      <c r="E245">
        <f t="shared" si="10"/>
        <v>2.4314368219154376</v>
      </c>
      <c r="F245">
        <f t="shared" si="12"/>
        <v>10237.693051160546</v>
      </c>
    </row>
    <row r="246" spans="1:6" x14ac:dyDescent="0.25">
      <c r="A246">
        <v>243</v>
      </c>
      <c r="B246">
        <v>6.1865511898186898E-2</v>
      </c>
      <c r="C246">
        <v>23.133967528465401</v>
      </c>
      <c r="D246">
        <f t="shared" si="11"/>
        <v>9.7392478433152476E-5</v>
      </c>
      <c r="E246">
        <f t="shared" si="10"/>
        <v>2.4343668104522878</v>
      </c>
      <c r="F246">
        <f t="shared" si="12"/>
        <v>10267.733361836279</v>
      </c>
    </row>
    <row r="247" spans="1:6" x14ac:dyDescent="0.25">
      <c r="A247">
        <v>244</v>
      </c>
      <c r="B247">
        <v>6.1683945397054601E-2</v>
      </c>
      <c r="C247">
        <v>23.133967528465401</v>
      </c>
      <c r="D247">
        <f t="shared" si="11"/>
        <v>9.7106645325122741E-5</v>
      </c>
      <c r="E247">
        <f t="shared" si="10"/>
        <v>2.4373059837326232</v>
      </c>
      <c r="F247">
        <f t="shared" si="12"/>
        <v>10297.956403003112</v>
      </c>
    </row>
    <row r="248" spans="1:6" x14ac:dyDescent="0.25">
      <c r="A248">
        <v>245</v>
      </c>
      <c r="B248">
        <v>6.1865511898186898E-2</v>
      </c>
      <c r="C248">
        <v>23.133967528465401</v>
      </c>
      <c r="D248">
        <f t="shared" si="11"/>
        <v>9.7392478433152476E-5</v>
      </c>
      <c r="E248">
        <f t="shared" si="10"/>
        <v>2.4343668104522878</v>
      </c>
      <c r="F248">
        <f t="shared" si="12"/>
        <v>10267.733361836279</v>
      </c>
    </row>
    <row r="249" spans="1:6" x14ac:dyDescent="0.25">
      <c r="A249">
        <v>246</v>
      </c>
      <c r="B249">
        <v>6.1865511898186898E-2</v>
      </c>
      <c r="C249">
        <v>23.133967528465401</v>
      </c>
      <c r="D249">
        <f t="shared" si="11"/>
        <v>9.7392478433152476E-5</v>
      </c>
      <c r="E249">
        <f t="shared" si="10"/>
        <v>2.4343668104522878</v>
      </c>
      <c r="F249">
        <f t="shared" si="12"/>
        <v>10267.733361836279</v>
      </c>
    </row>
    <row r="250" spans="1:6" x14ac:dyDescent="0.25">
      <c r="A250">
        <v>247</v>
      </c>
      <c r="B250">
        <v>6.1865511898186898E-2</v>
      </c>
      <c r="C250">
        <v>23.133967528465401</v>
      </c>
      <c r="D250">
        <f t="shared" si="11"/>
        <v>9.7392478433152476E-5</v>
      </c>
      <c r="E250">
        <f t="shared" si="10"/>
        <v>2.4343668104522878</v>
      </c>
      <c r="F250">
        <f t="shared" si="12"/>
        <v>10267.733361836279</v>
      </c>
    </row>
    <row r="251" spans="1:6" x14ac:dyDescent="0.25">
      <c r="A251">
        <v>248</v>
      </c>
      <c r="B251">
        <v>6.1865511898186898E-2</v>
      </c>
      <c r="C251">
        <v>23.133967528465401</v>
      </c>
      <c r="D251">
        <f t="shared" si="11"/>
        <v>9.7392478433152476E-5</v>
      </c>
      <c r="E251">
        <f t="shared" si="10"/>
        <v>2.4343668104522878</v>
      </c>
      <c r="F251">
        <f t="shared" si="12"/>
        <v>10267.733361836279</v>
      </c>
    </row>
    <row r="252" spans="1:6" x14ac:dyDescent="0.25">
      <c r="A252">
        <v>249</v>
      </c>
      <c r="B252">
        <v>6.1865511898186898E-2</v>
      </c>
      <c r="C252">
        <v>23.133967528465401</v>
      </c>
      <c r="D252">
        <f t="shared" si="11"/>
        <v>9.7392478433152476E-5</v>
      </c>
      <c r="E252">
        <f t="shared" si="10"/>
        <v>2.4343668104522878</v>
      </c>
      <c r="F252">
        <f t="shared" si="12"/>
        <v>10267.733361836279</v>
      </c>
    </row>
    <row r="253" spans="1:6" x14ac:dyDescent="0.25">
      <c r="A253">
        <v>250</v>
      </c>
      <c r="B253">
        <v>6.1865511898186898E-2</v>
      </c>
      <c r="C253">
        <v>23.133967528465401</v>
      </c>
      <c r="D253">
        <f t="shared" si="11"/>
        <v>9.7392478433152476E-5</v>
      </c>
      <c r="E253">
        <f t="shared" si="10"/>
        <v>2.4343668104522878</v>
      </c>
      <c r="F253">
        <f t="shared" si="12"/>
        <v>10267.733361836279</v>
      </c>
    </row>
    <row r="254" spans="1:6" x14ac:dyDescent="0.25">
      <c r="A254">
        <v>251</v>
      </c>
      <c r="B254">
        <v>6.2047042950959003E-2</v>
      </c>
      <c r="C254">
        <v>23.106371893893201</v>
      </c>
      <c r="D254">
        <f t="shared" si="11"/>
        <v>9.7678255736202203E-5</v>
      </c>
      <c r="E254">
        <f t="shared" si="10"/>
        <v>2.4314368219154376</v>
      </c>
      <c r="F254">
        <f t="shared" si="12"/>
        <v>10237.693051160546</v>
      </c>
    </row>
    <row r="255" spans="1:6" x14ac:dyDescent="0.25">
      <c r="A255">
        <v>252</v>
      </c>
      <c r="B255">
        <v>6.2228574003731101E-2</v>
      </c>
      <c r="C255">
        <v>23.106371893893201</v>
      </c>
      <c r="D255">
        <f t="shared" si="11"/>
        <v>9.7964033039251916E-5</v>
      </c>
      <c r="E255">
        <f t="shared" si="10"/>
        <v>2.4285153931375238</v>
      </c>
      <c r="F255">
        <f t="shared" si="12"/>
        <v>10207.828005604089</v>
      </c>
    </row>
    <row r="256" spans="1:6" x14ac:dyDescent="0.25">
      <c r="A256">
        <v>253</v>
      </c>
      <c r="B256">
        <v>6.2410105056503198E-2</v>
      </c>
      <c r="C256">
        <v>23.133967528465401</v>
      </c>
      <c r="D256">
        <f t="shared" si="11"/>
        <v>9.8249810342301643E-5</v>
      </c>
      <c r="E256">
        <f t="shared" si="10"/>
        <v>2.425602474250709</v>
      </c>
      <c r="F256">
        <f t="shared" si="12"/>
        <v>10178.136695796227</v>
      </c>
    </row>
    <row r="257" spans="1:6" x14ac:dyDescent="0.25">
      <c r="A257">
        <v>254</v>
      </c>
      <c r="B257">
        <v>6.2410105056503198E-2</v>
      </c>
      <c r="C257">
        <v>23.106371893893201</v>
      </c>
      <c r="D257">
        <f t="shared" si="11"/>
        <v>9.8249810342301643E-5</v>
      </c>
      <c r="E257">
        <f t="shared" si="10"/>
        <v>2.425602474250709</v>
      </c>
      <c r="F257">
        <f t="shared" si="12"/>
        <v>10178.136695796227</v>
      </c>
    </row>
    <row r="258" spans="1:6" x14ac:dyDescent="0.25">
      <c r="A258">
        <v>255</v>
      </c>
      <c r="B258">
        <v>6.2228574003731101E-2</v>
      </c>
      <c r="C258">
        <v>23.106371893893201</v>
      </c>
      <c r="D258">
        <f t="shared" si="11"/>
        <v>9.7964033039251916E-5</v>
      </c>
      <c r="E258">
        <f t="shared" si="10"/>
        <v>2.4285153931375238</v>
      </c>
      <c r="F258">
        <f t="shared" si="12"/>
        <v>10207.828005604089</v>
      </c>
    </row>
    <row r="259" spans="1:6" x14ac:dyDescent="0.25">
      <c r="A259">
        <v>256</v>
      </c>
      <c r="B259">
        <v>6.1502414344282497E-2</v>
      </c>
      <c r="C259">
        <v>23.133967528465401</v>
      </c>
      <c r="D259">
        <f t="shared" si="11"/>
        <v>9.6820868022073014E-5</v>
      </c>
      <c r="E259">
        <f t="shared" si="10"/>
        <v>2.4402532448507661</v>
      </c>
      <c r="F259">
        <f t="shared" si="12"/>
        <v>10328.351939294969</v>
      </c>
    </row>
    <row r="260" spans="1:6" x14ac:dyDescent="0.25">
      <c r="A260">
        <v>257</v>
      </c>
      <c r="B260">
        <v>6.1164348739515602E-2</v>
      </c>
      <c r="C260">
        <v>23.133967528465401</v>
      </c>
      <c r="D260">
        <f t="shared" si="11"/>
        <v>9.6288664438670422E-5</v>
      </c>
      <c r="E260">
        <f t="shared" ref="E260:E323" si="13">LN($J$1/D260)</f>
        <v>2.4457651936815905</v>
      </c>
      <c r="F260">
        <f t="shared" si="12"/>
        <v>10385.438471180942</v>
      </c>
    </row>
    <row r="261" spans="1:6" x14ac:dyDescent="0.25">
      <c r="A261">
        <v>258</v>
      </c>
      <c r="B261">
        <v>6.1332569912111501E-2</v>
      </c>
      <c r="C261">
        <v>23.133967528465401</v>
      </c>
      <c r="D261">
        <f t="shared" ref="D261:D324" si="14">B261/$B$3*$J$1</f>
        <v>9.6553488513043354E-5</v>
      </c>
      <c r="E261">
        <f t="shared" si="13"/>
        <v>2.4430186547450154</v>
      </c>
      <c r="F261">
        <f t="shared" ref="F261:F324" si="15">1/D261</f>
        <v>10356.953595362953</v>
      </c>
    </row>
    <row r="262" spans="1:6" x14ac:dyDescent="0.25">
      <c r="A262">
        <v>259</v>
      </c>
      <c r="B262">
        <v>6.1502414344282497E-2</v>
      </c>
      <c r="C262">
        <v>23.133967528465401</v>
      </c>
      <c r="D262">
        <f t="shared" si="14"/>
        <v>9.6820868022073014E-5</v>
      </c>
      <c r="E262">
        <f t="shared" si="13"/>
        <v>2.4402532448507661</v>
      </c>
      <c r="F262">
        <f t="shared" si="15"/>
        <v>10328.351939294969</v>
      </c>
    </row>
    <row r="263" spans="1:6" x14ac:dyDescent="0.25">
      <c r="A263">
        <v>260</v>
      </c>
      <c r="B263">
        <v>6.1683945397054601E-2</v>
      </c>
      <c r="C263">
        <v>23.133967528465401</v>
      </c>
      <c r="D263">
        <f t="shared" si="14"/>
        <v>9.7106645325122741E-5</v>
      </c>
      <c r="E263">
        <f t="shared" si="13"/>
        <v>2.4373059837326232</v>
      </c>
      <c r="F263">
        <f t="shared" si="15"/>
        <v>10297.956403003112</v>
      </c>
    </row>
    <row r="264" spans="1:6" x14ac:dyDescent="0.25">
      <c r="A264">
        <v>261</v>
      </c>
      <c r="B264">
        <v>6.1502414344282497E-2</v>
      </c>
      <c r="C264">
        <v>23.106371893893201</v>
      </c>
      <c r="D264">
        <f t="shared" si="14"/>
        <v>9.6820868022073014E-5</v>
      </c>
      <c r="E264">
        <f t="shared" si="13"/>
        <v>2.4402532448507661</v>
      </c>
      <c r="F264">
        <f t="shared" si="15"/>
        <v>10328.351939294969</v>
      </c>
    </row>
    <row r="265" spans="1:6" x14ac:dyDescent="0.25">
      <c r="A265">
        <v>262</v>
      </c>
      <c r="B265">
        <v>6.1502414344282497E-2</v>
      </c>
      <c r="C265">
        <v>23.133967528465401</v>
      </c>
      <c r="D265">
        <f t="shared" si="14"/>
        <v>9.6820868022073014E-5</v>
      </c>
      <c r="E265">
        <f t="shared" si="13"/>
        <v>2.4402532448507661</v>
      </c>
      <c r="F265">
        <f t="shared" si="15"/>
        <v>10328.351939294969</v>
      </c>
    </row>
    <row r="266" spans="1:6" x14ac:dyDescent="0.25">
      <c r="A266">
        <v>263</v>
      </c>
      <c r="B266">
        <v>6.1502414344282497E-2</v>
      </c>
      <c r="C266">
        <v>23.106371893893201</v>
      </c>
      <c r="D266">
        <f t="shared" si="14"/>
        <v>9.6820868022073014E-5</v>
      </c>
      <c r="E266">
        <f t="shared" si="13"/>
        <v>2.4402532448507661</v>
      </c>
      <c r="F266">
        <f t="shared" si="15"/>
        <v>10328.351939294969</v>
      </c>
    </row>
    <row r="267" spans="1:6" x14ac:dyDescent="0.25">
      <c r="A267">
        <v>264</v>
      </c>
      <c r="B267">
        <v>6.1683945397054601E-2</v>
      </c>
      <c r="C267">
        <v>23.106371893893201</v>
      </c>
      <c r="D267">
        <f t="shared" si="14"/>
        <v>9.7106645325122741E-5</v>
      </c>
      <c r="E267">
        <f t="shared" si="13"/>
        <v>2.4373059837326232</v>
      </c>
      <c r="F267">
        <f t="shared" si="15"/>
        <v>10297.956403003112</v>
      </c>
    </row>
    <row r="268" spans="1:6" x14ac:dyDescent="0.25">
      <c r="A268">
        <v>265</v>
      </c>
      <c r="B268">
        <v>6.1332569912111501E-2</v>
      </c>
      <c r="C268">
        <v>23.106371893893201</v>
      </c>
      <c r="D268">
        <f t="shared" si="14"/>
        <v>9.6553488513043354E-5</v>
      </c>
      <c r="E268">
        <f t="shared" si="13"/>
        <v>2.4430186547450154</v>
      </c>
      <c r="F268">
        <f t="shared" si="15"/>
        <v>10356.953595362953</v>
      </c>
    </row>
    <row r="269" spans="1:6" x14ac:dyDescent="0.25">
      <c r="A269">
        <v>266</v>
      </c>
      <c r="B269">
        <v>6.1683945397054601E-2</v>
      </c>
      <c r="C269">
        <v>23.106371893893201</v>
      </c>
      <c r="D269">
        <f t="shared" si="14"/>
        <v>9.7106645325122741E-5</v>
      </c>
      <c r="E269">
        <f t="shared" si="13"/>
        <v>2.4373059837326232</v>
      </c>
      <c r="F269">
        <f t="shared" si="15"/>
        <v>10297.956403003112</v>
      </c>
    </row>
    <row r="270" spans="1:6" x14ac:dyDescent="0.25">
      <c r="A270">
        <v>267</v>
      </c>
      <c r="B270">
        <v>6.1683945397054601E-2</v>
      </c>
      <c r="C270">
        <v>23.106371893893201</v>
      </c>
      <c r="D270">
        <f t="shared" si="14"/>
        <v>9.7106645325122741E-5</v>
      </c>
      <c r="E270">
        <f t="shared" si="13"/>
        <v>2.4373059837326232</v>
      </c>
      <c r="F270">
        <f t="shared" si="15"/>
        <v>10297.956403003112</v>
      </c>
    </row>
    <row r="271" spans="1:6" x14ac:dyDescent="0.25">
      <c r="A271">
        <v>268</v>
      </c>
      <c r="B271">
        <v>6.1502414344282497E-2</v>
      </c>
      <c r="C271">
        <v>23.106371893893201</v>
      </c>
      <c r="D271">
        <f t="shared" si="14"/>
        <v>9.6820868022073014E-5</v>
      </c>
      <c r="E271">
        <f t="shared" si="13"/>
        <v>2.4402532448507661</v>
      </c>
      <c r="F271">
        <f t="shared" si="15"/>
        <v>10328.351939294969</v>
      </c>
    </row>
    <row r="272" spans="1:6" x14ac:dyDescent="0.25">
      <c r="A272">
        <v>269</v>
      </c>
      <c r="B272">
        <v>6.1502414344282497E-2</v>
      </c>
      <c r="C272">
        <v>23.106371893893201</v>
      </c>
      <c r="D272">
        <f t="shared" si="14"/>
        <v>9.6820868022073014E-5</v>
      </c>
      <c r="E272">
        <f t="shared" si="13"/>
        <v>2.4402532448507661</v>
      </c>
      <c r="F272">
        <f t="shared" si="15"/>
        <v>10328.351939294969</v>
      </c>
    </row>
    <row r="273" spans="1:6" x14ac:dyDescent="0.25">
      <c r="A273">
        <v>270</v>
      </c>
      <c r="B273">
        <v>6.1683945397054601E-2</v>
      </c>
      <c r="C273">
        <v>23.106371893893201</v>
      </c>
      <c r="D273">
        <f t="shared" si="14"/>
        <v>9.7106645325122741E-5</v>
      </c>
      <c r="E273">
        <f t="shared" si="13"/>
        <v>2.4373059837326232</v>
      </c>
      <c r="F273">
        <f t="shared" si="15"/>
        <v>10297.956403003112</v>
      </c>
    </row>
    <row r="274" spans="1:6" x14ac:dyDescent="0.25">
      <c r="A274">
        <v>271</v>
      </c>
      <c r="B274">
        <v>6.1865511898186898E-2</v>
      </c>
      <c r="C274">
        <v>23.106371893893201</v>
      </c>
      <c r="D274">
        <f t="shared" si="14"/>
        <v>9.7392478433152476E-5</v>
      </c>
      <c r="E274">
        <f t="shared" si="13"/>
        <v>2.4343668104522878</v>
      </c>
      <c r="F274">
        <f t="shared" si="15"/>
        <v>10267.733361836279</v>
      </c>
    </row>
    <row r="275" spans="1:6" x14ac:dyDescent="0.25">
      <c r="A275">
        <v>272</v>
      </c>
      <c r="B275">
        <v>6.1683945397054601E-2</v>
      </c>
      <c r="C275">
        <v>23.133967528465401</v>
      </c>
      <c r="D275">
        <f t="shared" si="14"/>
        <v>9.7106645325122741E-5</v>
      </c>
      <c r="E275">
        <f t="shared" si="13"/>
        <v>2.4373059837326232</v>
      </c>
      <c r="F275">
        <f t="shared" si="15"/>
        <v>10297.956403003112</v>
      </c>
    </row>
    <row r="276" spans="1:6" x14ac:dyDescent="0.25">
      <c r="A276">
        <v>273</v>
      </c>
      <c r="B276">
        <v>6.1865511898186898E-2</v>
      </c>
      <c r="C276">
        <v>23.106371893893201</v>
      </c>
      <c r="D276">
        <f t="shared" si="14"/>
        <v>9.7392478433152476E-5</v>
      </c>
      <c r="E276">
        <f t="shared" si="13"/>
        <v>2.4343668104522878</v>
      </c>
      <c r="F276">
        <f t="shared" si="15"/>
        <v>10267.733361836279</v>
      </c>
    </row>
    <row r="277" spans="1:6" x14ac:dyDescent="0.25">
      <c r="A277">
        <v>274</v>
      </c>
      <c r="B277">
        <v>6.1865511898186898E-2</v>
      </c>
      <c r="C277">
        <v>23.106371893893201</v>
      </c>
      <c r="D277">
        <f t="shared" si="14"/>
        <v>9.7392478433152476E-5</v>
      </c>
      <c r="E277">
        <f t="shared" si="13"/>
        <v>2.4343668104522878</v>
      </c>
      <c r="F277">
        <f t="shared" si="15"/>
        <v>10267.733361836279</v>
      </c>
    </row>
    <row r="278" spans="1:6" x14ac:dyDescent="0.25">
      <c r="A278">
        <v>275</v>
      </c>
      <c r="B278">
        <v>6.1865511898186898E-2</v>
      </c>
      <c r="C278">
        <v>23.106371893893201</v>
      </c>
      <c r="D278">
        <f t="shared" si="14"/>
        <v>9.7392478433152476E-5</v>
      </c>
      <c r="E278">
        <f t="shared" si="13"/>
        <v>2.4343668104522878</v>
      </c>
      <c r="F278">
        <f t="shared" si="15"/>
        <v>10267.733361836279</v>
      </c>
    </row>
    <row r="279" spans="1:6" x14ac:dyDescent="0.25">
      <c r="A279">
        <v>276</v>
      </c>
      <c r="B279">
        <v>6.1865511898186898E-2</v>
      </c>
      <c r="C279">
        <v>23.106371893893201</v>
      </c>
      <c r="D279">
        <f t="shared" si="14"/>
        <v>9.7392478433152476E-5</v>
      </c>
      <c r="E279">
        <f t="shared" si="13"/>
        <v>2.4343668104522878</v>
      </c>
      <c r="F279">
        <f t="shared" si="15"/>
        <v>10267.733361836279</v>
      </c>
    </row>
    <row r="280" spans="1:6" x14ac:dyDescent="0.25">
      <c r="A280">
        <v>277</v>
      </c>
      <c r="B280">
        <v>6.1683945397054601E-2</v>
      </c>
      <c r="C280">
        <v>23.106371893893201</v>
      </c>
      <c r="D280">
        <f t="shared" si="14"/>
        <v>9.7106645325122741E-5</v>
      </c>
      <c r="E280">
        <f t="shared" si="13"/>
        <v>2.4373059837326232</v>
      </c>
      <c r="F280">
        <f t="shared" si="15"/>
        <v>10297.956403003112</v>
      </c>
    </row>
    <row r="281" spans="1:6" x14ac:dyDescent="0.25">
      <c r="A281">
        <v>278</v>
      </c>
      <c r="B281">
        <v>6.1332569912111501E-2</v>
      </c>
      <c r="C281">
        <v>23.106371893893201</v>
      </c>
      <c r="D281">
        <f t="shared" si="14"/>
        <v>9.6553488513043354E-5</v>
      </c>
      <c r="E281">
        <f t="shared" si="13"/>
        <v>2.4430186547450154</v>
      </c>
      <c r="F281">
        <f t="shared" si="15"/>
        <v>10356.953595362953</v>
      </c>
    </row>
    <row r="282" spans="1:6" x14ac:dyDescent="0.25">
      <c r="A282">
        <v>279</v>
      </c>
      <c r="B282">
        <v>6.1332569912111501E-2</v>
      </c>
      <c r="C282">
        <v>23.106371893893201</v>
      </c>
      <c r="D282">
        <f t="shared" si="14"/>
        <v>9.6553488513043354E-5</v>
      </c>
      <c r="E282">
        <f t="shared" si="13"/>
        <v>2.4430186547450154</v>
      </c>
      <c r="F282">
        <f t="shared" si="15"/>
        <v>10356.953595362953</v>
      </c>
    </row>
    <row r="283" spans="1:6" x14ac:dyDescent="0.25">
      <c r="A283">
        <v>280</v>
      </c>
      <c r="B283">
        <v>6.0827873545041801E-2</v>
      </c>
      <c r="C283">
        <v>23.106371893893201</v>
      </c>
      <c r="D283">
        <f t="shared" si="14"/>
        <v>9.57589645765726E-5</v>
      </c>
      <c r="E283">
        <f t="shared" si="13"/>
        <v>2.4512815461411361</v>
      </c>
      <c r="F283">
        <f t="shared" si="15"/>
        <v>10442.886516388353</v>
      </c>
    </row>
    <row r="284" spans="1:6" x14ac:dyDescent="0.25">
      <c r="A284">
        <v>281</v>
      </c>
      <c r="B284">
        <v>6.09960947176377E-2</v>
      </c>
      <c r="C284">
        <v>23.106371893893201</v>
      </c>
      <c r="D284">
        <f t="shared" si="14"/>
        <v>9.6023788650945546E-5</v>
      </c>
      <c r="E284">
        <f t="shared" si="13"/>
        <v>2.4485198354217421</v>
      </c>
      <c r="F284">
        <f t="shared" si="15"/>
        <v>10414.086072307386</v>
      </c>
    </row>
    <row r="285" spans="1:6" x14ac:dyDescent="0.25">
      <c r="A285">
        <v>282</v>
      </c>
      <c r="B285">
        <v>6.1164348739515602E-2</v>
      </c>
      <c r="C285">
        <v>23.106371893893201</v>
      </c>
      <c r="D285">
        <f t="shared" si="14"/>
        <v>9.6288664438670422E-5</v>
      </c>
      <c r="E285">
        <f t="shared" si="13"/>
        <v>2.4457651936815905</v>
      </c>
      <c r="F285">
        <f t="shared" si="15"/>
        <v>10385.438471180942</v>
      </c>
    </row>
    <row r="286" spans="1:6" x14ac:dyDescent="0.25">
      <c r="A286">
        <v>283</v>
      </c>
      <c r="B286">
        <v>6.0827873545041801E-2</v>
      </c>
      <c r="C286">
        <v>23.106371893893201</v>
      </c>
      <c r="D286">
        <f t="shared" si="14"/>
        <v>9.57589645765726E-5</v>
      </c>
      <c r="E286">
        <f t="shared" si="13"/>
        <v>2.4512815461411361</v>
      </c>
      <c r="F286">
        <f t="shared" si="15"/>
        <v>10442.886516388353</v>
      </c>
    </row>
    <row r="287" spans="1:6" x14ac:dyDescent="0.25">
      <c r="A287">
        <v>284</v>
      </c>
      <c r="B287">
        <v>6.1164348739515602E-2</v>
      </c>
      <c r="C287">
        <v>23.106371893893201</v>
      </c>
      <c r="D287">
        <f t="shared" si="14"/>
        <v>9.6288664438670422E-5</v>
      </c>
      <c r="E287">
        <f t="shared" si="13"/>
        <v>2.4457651936815905</v>
      </c>
      <c r="F287">
        <f t="shared" si="15"/>
        <v>10385.438471180942</v>
      </c>
    </row>
    <row r="288" spans="1:6" x14ac:dyDescent="0.25">
      <c r="A288">
        <v>285</v>
      </c>
      <c r="B288">
        <v>6.0827873545041801E-2</v>
      </c>
      <c r="C288">
        <v>23.106371893893201</v>
      </c>
      <c r="D288">
        <f t="shared" si="14"/>
        <v>9.57589645765726E-5</v>
      </c>
      <c r="E288">
        <f t="shared" si="13"/>
        <v>2.4512815461411361</v>
      </c>
      <c r="F288">
        <f t="shared" si="15"/>
        <v>10442.886516388353</v>
      </c>
    </row>
    <row r="289" spans="1:6" x14ac:dyDescent="0.25">
      <c r="A289">
        <v>286</v>
      </c>
      <c r="B289">
        <v>6.1164348739515602E-2</v>
      </c>
      <c r="C289">
        <v>23.106371893893201</v>
      </c>
      <c r="D289">
        <f t="shared" si="14"/>
        <v>9.6288664438670422E-5</v>
      </c>
      <c r="E289">
        <f t="shared" si="13"/>
        <v>2.4457651936815905</v>
      </c>
      <c r="F289">
        <f t="shared" si="15"/>
        <v>10385.438471180942</v>
      </c>
    </row>
    <row r="290" spans="1:6" x14ac:dyDescent="0.25">
      <c r="A290">
        <v>287</v>
      </c>
      <c r="B290">
        <v>6.1164348739515602E-2</v>
      </c>
      <c r="C290">
        <v>23.106371893893201</v>
      </c>
      <c r="D290">
        <f t="shared" si="14"/>
        <v>9.6288664438670422E-5</v>
      </c>
      <c r="E290">
        <f t="shared" si="13"/>
        <v>2.4457651936815905</v>
      </c>
      <c r="F290">
        <f t="shared" si="15"/>
        <v>10385.438471180942</v>
      </c>
    </row>
    <row r="291" spans="1:6" x14ac:dyDescent="0.25">
      <c r="A291">
        <v>288</v>
      </c>
      <c r="B291">
        <v>6.09960947176377E-2</v>
      </c>
      <c r="C291">
        <v>23.106371893893201</v>
      </c>
      <c r="D291">
        <f t="shared" si="14"/>
        <v>9.6023788650945546E-5</v>
      </c>
      <c r="E291">
        <f t="shared" si="13"/>
        <v>2.4485198354217421</v>
      </c>
      <c r="F291">
        <f t="shared" si="15"/>
        <v>10414.086072307386</v>
      </c>
    </row>
    <row r="292" spans="1:6" x14ac:dyDescent="0.25">
      <c r="A292">
        <v>289</v>
      </c>
      <c r="B292">
        <v>6.0827873545041801E-2</v>
      </c>
      <c r="C292">
        <v>23.106371893893201</v>
      </c>
      <c r="D292">
        <f t="shared" si="14"/>
        <v>9.57589645765726E-5</v>
      </c>
      <c r="E292">
        <f t="shared" si="13"/>
        <v>2.4512815461411361</v>
      </c>
      <c r="F292">
        <f t="shared" si="15"/>
        <v>10442.886516388353</v>
      </c>
    </row>
    <row r="293" spans="1:6" x14ac:dyDescent="0.25">
      <c r="A293">
        <v>290</v>
      </c>
      <c r="B293">
        <v>6.09960947176377E-2</v>
      </c>
      <c r="C293">
        <v>23.106371893893201</v>
      </c>
      <c r="D293">
        <f t="shared" si="14"/>
        <v>9.6023788650945546E-5</v>
      </c>
      <c r="E293">
        <f t="shared" si="13"/>
        <v>2.4485198354217421</v>
      </c>
      <c r="F293">
        <f t="shared" si="15"/>
        <v>10414.086072307386</v>
      </c>
    </row>
    <row r="294" spans="1:6" x14ac:dyDescent="0.25">
      <c r="A294">
        <v>291</v>
      </c>
      <c r="B294">
        <v>6.0659652372445798E-2</v>
      </c>
      <c r="C294">
        <v>23.106371893893201</v>
      </c>
      <c r="D294">
        <f t="shared" si="14"/>
        <v>9.5494140502199506E-5</v>
      </c>
      <c r="E294">
        <f t="shared" si="13"/>
        <v>2.4540509050335459</v>
      </c>
      <c r="F294">
        <f t="shared" si="15"/>
        <v>10471.846699085869</v>
      </c>
    </row>
    <row r="295" spans="1:6" x14ac:dyDescent="0.25">
      <c r="A295">
        <v>292</v>
      </c>
      <c r="B295">
        <v>6.0827873545041801E-2</v>
      </c>
      <c r="C295">
        <v>23.106371893893201</v>
      </c>
      <c r="D295">
        <f t="shared" si="14"/>
        <v>9.57589645765726E-5</v>
      </c>
      <c r="E295">
        <f t="shared" si="13"/>
        <v>2.4512815461411361</v>
      </c>
      <c r="F295">
        <f t="shared" si="15"/>
        <v>10442.886516388353</v>
      </c>
    </row>
    <row r="296" spans="1:6" x14ac:dyDescent="0.25">
      <c r="A296">
        <v>293</v>
      </c>
      <c r="B296">
        <v>6.1164348739515602E-2</v>
      </c>
      <c r="C296">
        <v>23.106371893893201</v>
      </c>
      <c r="D296">
        <f t="shared" si="14"/>
        <v>9.6288664438670422E-5</v>
      </c>
      <c r="E296">
        <f t="shared" si="13"/>
        <v>2.4457651936815905</v>
      </c>
      <c r="F296">
        <f t="shared" si="15"/>
        <v>10385.438471180942</v>
      </c>
    </row>
    <row r="297" spans="1:6" x14ac:dyDescent="0.25">
      <c r="A297">
        <v>294</v>
      </c>
      <c r="B297">
        <v>6.09960947176377E-2</v>
      </c>
      <c r="C297">
        <v>23.106371893893201</v>
      </c>
      <c r="D297">
        <f t="shared" si="14"/>
        <v>9.6023788650945546E-5</v>
      </c>
      <c r="E297">
        <f t="shared" si="13"/>
        <v>2.4485198354217421</v>
      </c>
      <c r="F297">
        <f t="shared" si="15"/>
        <v>10414.086072307386</v>
      </c>
    </row>
    <row r="298" spans="1:6" x14ac:dyDescent="0.25">
      <c r="A298">
        <v>295</v>
      </c>
      <c r="B298">
        <v>6.09960947176377E-2</v>
      </c>
      <c r="C298">
        <v>23.106371893893201</v>
      </c>
      <c r="D298">
        <f t="shared" si="14"/>
        <v>9.6023788650945546E-5</v>
      </c>
      <c r="E298">
        <f t="shared" si="13"/>
        <v>2.4485198354217421</v>
      </c>
      <c r="F298">
        <f t="shared" si="15"/>
        <v>10414.086072307386</v>
      </c>
    </row>
    <row r="299" spans="1:6" x14ac:dyDescent="0.25">
      <c r="A299">
        <v>296</v>
      </c>
      <c r="B299">
        <v>6.09960947176377E-2</v>
      </c>
      <c r="C299">
        <v>23.106371893893201</v>
      </c>
      <c r="D299">
        <f t="shared" si="14"/>
        <v>9.6023788650945546E-5</v>
      </c>
      <c r="E299">
        <f t="shared" si="13"/>
        <v>2.4485198354217421</v>
      </c>
      <c r="F299">
        <f t="shared" si="15"/>
        <v>10414.086072307386</v>
      </c>
    </row>
    <row r="300" spans="1:6" x14ac:dyDescent="0.25">
      <c r="A300">
        <v>297</v>
      </c>
      <c r="B300">
        <v>6.1332569912111501E-2</v>
      </c>
      <c r="C300">
        <v>23.106371893893201</v>
      </c>
      <c r="D300">
        <f t="shared" si="14"/>
        <v>9.6553488513043354E-5</v>
      </c>
      <c r="E300">
        <f t="shared" si="13"/>
        <v>2.4430186547450154</v>
      </c>
      <c r="F300">
        <f t="shared" si="15"/>
        <v>10356.953595362953</v>
      </c>
    </row>
    <row r="301" spans="1:6" x14ac:dyDescent="0.25">
      <c r="A301">
        <v>298</v>
      </c>
      <c r="B301">
        <v>6.1332569912111501E-2</v>
      </c>
      <c r="C301">
        <v>23.106371893893201</v>
      </c>
      <c r="D301">
        <f t="shared" si="14"/>
        <v>9.6553488513043354E-5</v>
      </c>
      <c r="E301">
        <f t="shared" si="13"/>
        <v>2.4430186547450154</v>
      </c>
      <c r="F301">
        <f t="shared" si="15"/>
        <v>10356.953595362953</v>
      </c>
    </row>
    <row r="302" spans="1:6" x14ac:dyDescent="0.25">
      <c r="A302">
        <v>299</v>
      </c>
      <c r="B302">
        <v>6.09960947176377E-2</v>
      </c>
      <c r="C302">
        <v>23.106371893893201</v>
      </c>
      <c r="D302">
        <f t="shared" si="14"/>
        <v>9.6023788650945546E-5</v>
      </c>
      <c r="E302">
        <f t="shared" si="13"/>
        <v>2.4485198354217421</v>
      </c>
      <c r="F302">
        <f t="shared" si="15"/>
        <v>10414.086072307386</v>
      </c>
    </row>
    <row r="303" spans="1:6" x14ac:dyDescent="0.25">
      <c r="A303">
        <v>300</v>
      </c>
      <c r="B303">
        <v>6.1164348739515602E-2</v>
      </c>
      <c r="C303">
        <v>23.106371893893201</v>
      </c>
      <c r="D303">
        <f t="shared" si="14"/>
        <v>9.6288664438670422E-5</v>
      </c>
      <c r="E303">
        <f t="shared" si="13"/>
        <v>2.4457651936815905</v>
      </c>
      <c r="F303">
        <f t="shared" si="15"/>
        <v>10385.438471180942</v>
      </c>
    </row>
    <row r="304" spans="1:6" x14ac:dyDescent="0.25">
      <c r="A304">
        <v>301</v>
      </c>
      <c r="B304">
        <v>6.1332569912111501E-2</v>
      </c>
      <c r="C304">
        <v>23.106371893893201</v>
      </c>
      <c r="D304">
        <f t="shared" si="14"/>
        <v>9.6553488513043354E-5</v>
      </c>
      <c r="E304">
        <f t="shared" si="13"/>
        <v>2.4430186547450154</v>
      </c>
      <c r="F304">
        <f t="shared" si="15"/>
        <v>10356.953595362953</v>
      </c>
    </row>
    <row r="305" spans="1:6" x14ac:dyDescent="0.25">
      <c r="A305">
        <v>302</v>
      </c>
      <c r="B305">
        <v>6.1332569912111501E-2</v>
      </c>
      <c r="C305">
        <v>23.106371893893201</v>
      </c>
      <c r="D305">
        <f t="shared" si="14"/>
        <v>9.6553488513043354E-5</v>
      </c>
      <c r="E305">
        <f t="shared" si="13"/>
        <v>2.4430186547450154</v>
      </c>
      <c r="F305">
        <f t="shared" si="15"/>
        <v>10356.953595362953</v>
      </c>
    </row>
    <row r="306" spans="1:6" x14ac:dyDescent="0.25">
      <c r="A306">
        <v>303</v>
      </c>
      <c r="B306">
        <v>6.1332569912111501E-2</v>
      </c>
      <c r="C306">
        <v>23.106371893893201</v>
      </c>
      <c r="D306">
        <f t="shared" si="14"/>
        <v>9.6553488513043354E-5</v>
      </c>
      <c r="E306">
        <f t="shared" si="13"/>
        <v>2.4430186547450154</v>
      </c>
      <c r="F306">
        <f t="shared" si="15"/>
        <v>10356.953595362953</v>
      </c>
    </row>
    <row r="307" spans="1:6" x14ac:dyDescent="0.25">
      <c r="A307">
        <v>304</v>
      </c>
      <c r="B307">
        <v>6.1164348739515602E-2</v>
      </c>
      <c r="C307">
        <v>23.106371893893201</v>
      </c>
      <c r="D307">
        <f t="shared" si="14"/>
        <v>9.6288664438670422E-5</v>
      </c>
      <c r="E307">
        <f t="shared" si="13"/>
        <v>2.4457651936815905</v>
      </c>
      <c r="F307">
        <f t="shared" si="15"/>
        <v>10385.438471180942</v>
      </c>
    </row>
    <row r="308" spans="1:6" x14ac:dyDescent="0.25">
      <c r="A308">
        <v>305</v>
      </c>
      <c r="B308">
        <v>6.1164348739515602E-2</v>
      </c>
      <c r="C308">
        <v>23.106371893893201</v>
      </c>
      <c r="D308">
        <f t="shared" si="14"/>
        <v>9.6288664438670422E-5</v>
      </c>
      <c r="E308">
        <f t="shared" si="13"/>
        <v>2.4457651936815905</v>
      </c>
      <c r="F308">
        <f t="shared" si="15"/>
        <v>10385.438471180942</v>
      </c>
    </row>
    <row r="309" spans="1:6" x14ac:dyDescent="0.25">
      <c r="A309">
        <v>306</v>
      </c>
      <c r="B309">
        <v>6.1332569912111501E-2</v>
      </c>
      <c r="C309">
        <v>23.106371893893201</v>
      </c>
      <c r="D309">
        <f t="shared" si="14"/>
        <v>9.6553488513043354E-5</v>
      </c>
      <c r="E309">
        <f t="shared" si="13"/>
        <v>2.4430186547450154</v>
      </c>
      <c r="F309">
        <f t="shared" si="15"/>
        <v>10356.953595362953</v>
      </c>
    </row>
    <row r="310" spans="1:6" x14ac:dyDescent="0.25">
      <c r="A310">
        <v>307</v>
      </c>
      <c r="B310">
        <v>6.1502414344282497E-2</v>
      </c>
      <c r="C310">
        <v>23.106371893893201</v>
      </c>
      <c r="D310">
        <f t="shared" si="14"/>
        <v>9.6820868022073014E-5</v>
      </c>
      <c r="E310">
        <f t="shared" si="13"/>
        <v>2.4402532448507661</v>
      </c>
      <c r="F310">
        <f t="shared" si="15"/>
        <v>10328.351939294969</v>
      </c>
    </row>
    <row r="311" spans="1:6" x14ac:dyDescent="0.25">
      <c r="A311">
        <v>308</v>
      </c>
      <c r="B311">
        <v>6.1502414344282497E-2</v>
      </c>
      <c r="C311">
        <v>23.106371893893201</v>
      </c>
      <c r="D311">
        <f t="shared" si="14"/>
        <v>9.6820868022073014E-5</v>
      </c>
      <c r="E311">
        <f t="shared" si="13"/>
        <v>2.4402532448507661</v>
      </c>
      <c r="F311">
        <f t="shared" si="15"/>
        <v>10328.351939294969</v>
      </c>
    </row>
    <row r="312" spans="1:6" x14ac:dyDescent="0.25">
      <c r="A312">
        <v>309</v>
      </c>
      <c r="B312">
        <v>6.1502414344282497E-2</v>
      </c>
      <c r="C312">
        <v>23.0787774657495</v>
      </c>
      <c r="D312">
        <f t="shared" si="14"/>
        <v>9.6820868022073014E-5</v>
      </c>
      <c r="E312">
        <f t="shared" si="13"/>
        <v>2.4402532448507661</v>
      </c>
      <c r="F312">
        <f t="shared" si="15"/>
        <v>10328.351939294969</v>
      </c>
    </row>
    <row r="313" spans="1:6" x14ac:dyDescent="0.25">
      <c r="A313">
        <v>310</v>
      </c>
      <c r="B313">
        <v>6.1164348739515602E-2</v>
      </c>
      <c r="C313">
        <v>23.106371893893201</v>
      </c>
      <c r="D313">
        <f t="shared" si="14"/>
        <v>9.6288664438670422E-5</v>
      </c>
      <c r="E313">
        <f t="shared" si="13"/>
        <v>2.4457651936815905</v>
      </c>
      <c r="F313">
        <f t="shared" si="15"/>
        <v>10385.438471180942</v>
      </c>
    </row>
    <row r="314" spans="1:6" x14ac:dyDescent="0.25">
      <c r="A314">
        <v>311</v>
      </c>
      <c r="B314">
        <v>6.1502414344282497E-2</v>
      </c>
      <c r="C314">
        <v>23.106371893893201</v>
      </c>
      <c r="D314">
        <f t="shared" si="14"/>
        <v>9.6820868022073014E-5</v>
      </c>
      <c r="E314">
        <f t="shared" si="13"/>
        <v>2.4402532448507661</v>
      </c>
      <c r="F314">
        <f t="shared" si="15"/>
        <v>10328.351939294969</v>
      </c>
    </row>
    <row r="315" spans="1:6" x14ac:dyDescent="0.25">
      <c r="A315">
        <v>312</v>
      </c>
      <c r="B315">
        <v>6.1332569912111501E-2</v>
      </c>
      <c r="C315">
        <v>23.0787774657495</v>
      </c>
      <c r="D315">
        <f t="shared" si="14"/>
        <v>9.6553488513043354E-5</v>
      </c>
      <c r="E315">
        <f t="shared" si="13"/>
        <v>2.4430186547450154</v>
      </c>
      <c r="F315">
        <f t="shared" si="15"/>
        <v>10356.953595362953</v>
      </c>
    </row>
    <row r="316" spans="1:6" x14ac:dyDescent="0.25">
      <c r="A316">
        <v>313</v>
      </c>
      <c r="B316">
        <v>6.1164348739515602E-2</v>
      </c>
      <c r="C316">
        <v>23.106371893893201</v>
      </c>
      <c r="D316">
        <f t="shared" si="14"/>
        <v>9.6288664438670422E-5</v>
      </c>
      <c r="E316">
        <f t="shared" si="13"/>
        <v>2.4457651936815905</v>
      </c>
      <c r="F316">
        <f t="shared" si="15"/>
        <v>10385.438471180942</v>
      </c>
    </row>
    <row r="317" spans="1:6" x14ac:dyDescent="0.25">
      <c r="A317">
        <v>314</v>
      </c>
      <c r="B317">
        <v>6.1164348739515602E-2</v>
      </c>
      <c r="C317">
        <v>23.0787774657495</v>
      </c>
      <c r="D317">
        <f t="shared" si="14"/>
        <v>9.6288664438670422E-5</v>
      </c>
      <c r="E317">
        <f t="shared" si="13"/>
        <v>2.4457651936815905</v>
      </c>
      <c r="F317">
        <f t="shared" si="15"/>
        <v>10385.438471180942</v>
      </c>
    </row>
    <row r="318" spans="1:6" x14ac:dyDescent="0.25">
      <c r="A318">
        <v>315</v>
      </c>
      <c r="B318">
        <v>6.1332569912111501E-2</v>
      </c>
      <c r="C318">
        <v>23.0787774657495</v>
      </c>
      <c r="D318">
        <f t="shared" si="14"/>
        <v>9.6553488513043354E-5</v>
      </c>
      <c r="E318">
        <f t="shared" si="13"/>
        <v>2.4430186547450154</v>
      </c>
      <c r="F318">
        <f t="shared" si="15"/>
        <v>10356.953595362953</v>
      </c>
    </row>
    <row r="319" spans="1:6" x14ac:dyDescent="0.25">
      <c r="A319">
        <v>316</v>
      </c>
      <c r="B319">
        <v>6.1332569912111501E-2</v>
      </c>
      <c r="C319">
        <v>23.0787774657495</v>
      </c>
      <c r="D319">
        <f t="shared" si="14"/>
        <v>9.6553488513043354E-5</v>
      </c>
      <c r="E319">
        <f t="shared" si="13"/>
        <v>2.4430186547450154</v>
      </c>
      <c r="F319">
        <f t="shared" si="15"/>
        <v>10356.953595362953</v>
      </c>
    </row>
    <row r="320" spans="1:6" x14ac:dyDescent="0.25">
      <c r="A320">
        <v>317</v>
      </c>
      <c r="B320">
        <v>6.1164348739515602E-2</v>
      </c>
      <c r="C320">
        <v>23.0787774657495</v>
      </c>
      <c r="D320">
        <f t="shared" si="14"/>
        <v>9.6288664438670422E-5</v>
      </c>
      <c r="E320">
        <f t="shared" si="13"/>
        <v>2.4457651936815905</v>
      </c>
      <c r="F320">
        <f t="shared" si="15"/>
        <v>10385.438471180942</v>
      </c>
    </row>
    <row r="321" spans="1:6" x14ac:dyDescent="0.25">
      <c r="A321">
        <v>318</v>
      </c>
      <c r="B321">
        <v>6.09960947176377E-2</v>
      </c>
      <c r="C321">
        <v>23.0787774657495</v>
      </c>
      <c r="D321">
        <f t="shared" si="14"/>
        <v>9.6023788650945546E-5</v>
      </c>
      <c r="E321">
        <f t="shared" si="13"/>
        <v>2.4485198354217421</v>
      </c>
      <c r="F321">
        <f t="shared" si="15"/>
        <v>10414.086072307386</v>
      </c>
    </row>
    <row r="322" spans="1:6" x14ac:dyDescent="0.25">
      <c r="A322">
        <v>319</v>
      </c>
      <c r="B322">
        <v>6.0827873545041801E-2</v>
      </c>
      <c r="C322">
        <v>23.0787774657495</v>
      </c>
      <c r="D322">
        <f t="shared" si="14"/>
        <v>9.57589645765726E-5</v>
      </c>
      <c r="E322">
        <f t="shared" si="13"/>
        <v>2.4512815461411361</v>
      </c>
      <c r="F322">
        <f t="shared" si="15"/>
        <v>10442.886516388353</v>
      </c>
    </row>
    <row r="323" spans="1:6" x14ac:dyDescent="0.25">
      <c r="A323">
        <v>320</v>
      </c>
      <c r="B323">
        <v>6.09960947176377E-2</v>
      </c>
      <c r="C323">
        <v>23.106371893893201</v>
      </c>
      <c r="D323">
        <f t="shared" si="14"/>
        <v>9.6023788650945546E-5</v>
      </c>
      <c r="E323">
        <f t="shared" si="13"/>
        <v>2.4485198354217421</v>
      </c>
      <c r="F323">
        <f t="shared" si="15"/>
        <v>10414.086072307386</v>
      </c>
    </row>
    <row r="324" spans="1:6" x14ac:dyDescent="0.25">
      <c r="A324">
        <v>321</v>
      </c>
      <c r="B324">
        <v>6.1164348739515602E-2</v>
      </c>
      <c r="C324">
        <v>23.0787774657495</v>
      </c>
      <c r="D324">
        <f t="shared" si="14"/>
        <v>9.6288664438670422E-5</v>
      </c>
      <c r="E324">
        <f t="shared" ref="E324:E387" si="16">LN($J$1/D324)</f>
        <v>2.4457651936815905</v>
      </c>
      <c r="F324">
        <f t="shared" si="15"/>
        <v>10385.438471180942</v>
      </c>
    </row>
    <row r="325" spans="1:6" x14ac:dyDescent="0.25">
      <c r="A325">
        <v>322</v>
      </c>
      <c r="B325">
        <v>6.1502414344282497E-2</v>
      </c>
      <c r="C325">
        <v>23.0787774657495</v>
      </c>
      <c r="D325">
        <f t="shared" ref="D325:D388" si="17">B325/$B$3*$J$1</f>
        <v>9.6820868022073014E-5</v>
      </c>
      <c r="E325">
        <f t="shared" si="16"/>
        <v>2.4402532448507661</v>
      </c>
      <c r="F325">
        <f t="shared" ref="F325:F388" si="18">1/D325</f>
        <v>10328.351939294969</v>
      </c>
    </row>
    <row r="326" spans="1:6" x14ac:dyDescent="0.25">
      <c r="A326">
        <v>323</v>
      </c>
      <c r="B326">
        <v>6.1683945397054601E-2</v>
      </c>
      <c r="C326">
        <v>23.0787774657495</v>
      </c>
      <c r="D326">
        <f t="shared" si="17"/>
        <v>9.7106645325122741E-5</v>
      </c>
      <c r="E326">
        <f t="shared" si="16"/>
        <v>2.4373059837326232</v>
      </c>
      <c r="F326">
        <f t="shared" si="18"/>
        <v>10297.956403003112</v>
      </c>
    </row>
    <row r="327" spans="1:6" x14ac:dyDescent="0.25">
      <c r="A327">
        <v>324</v>
      </c>
      <c r="B327">
        <v>6.1865511898186898E-2</v>
      </c>
      <c r="C327">
        <v>23.0787774657495</v>
      </c>
      <c r="D327">
        <f t="shared" si="17"/>
        <v>9.7392478433152476E-5</v>
      </c>
      <c r="E327">
        <f t="shared" si="16"/>
        <v>2.4343668104522878</v>
      </c>
      <c r="F327">
        <f t="shared" si="18"/>
        <v>10267.733361836279</v>
      </c>
    </row>
    <row r="328" spans="1:6" x14ac:dyDescent="0.25">
      <c r="A328">
        <v>325</v>
      </c>
      <c r="B328">
        <v>6.1683945397054601E-2</v>
      </c>
      <c r="C328">
        <v>23.0787774657495</v>
      </c>
      <c r="D328">
        <f t="shared" si="17"/>
        <v>9.7106645325122741E-5</v>
      </c>
      <c r="E328">
        <f t="shared" si="16"/>
        <v>2.4373059837326232</v>
      </c>
      <c r="F328">
        <f t="shared" si="18"/>
        <v>10297.956403003112</v>
      </c>
    </row>
    <row r="329" spans="1:6" x14ac:dyDescent="0.25">
      <c r="A329">
        <v>326</v>
      </c>
      <c r="B329">
        <v>6.1865511898186898E-2</v>
      </c>
      <c r="C329">
        <v>23.0787774657495</v>
      </c>
      <c r="D329">
        <f t="shared" si="17"/>
        <v>9.7392478433152476E-5</v>
      </c>
      <c r="E329">
        <f t="shared" si="16"/>
        <v>2.4343668104522878</v>
      </c>
      <c r="F329">
        <f t="shared" si="18"/>
        <v>10267.733361836279</v>
      </c>
    </row>
    <row r="330" spans="1:6" x14ac:dyDescent="0.25">
      <c r="A330">
        <v>327</v>
      </c>
      <c r="B330">
        <v>6.1683945397054601E-2</v>
      </c>
      <c r="C330">
        <v>23.0787774657495</v>
      </c>
      <c r="D330">
        <f t="shared" si="17"/>
        <v>9.7106645325122741E-5</v>
      </c>
      <c r="E330">
        <f t="shared" si="16"/>
        <v>2.4373059837326232</v>
      </c>
      <c r="F330">
        <f t="shared" si="18"/>
        <v>10297.956403003112</v>
      </c>
    </row>
    <row r="331" spans="1:6" x14ac:dyDescent="0.25">
      <c r="A331">
        <v>328</v>
      </c>
      <c r="B331">
        <v>6.2047042950959003E-2</v>
      </c>
      <c r="C331">
        <v>23.0787774657495</v>
      </c>
      <c r="D331">
        <f t="shared" si="17"/>
        <v>9.7678255736202203E-5</v>
      </c>
      <c r="E331">
        <f t="shared" si="16"/>
        <v>2.4314368219154376</v>
      </c>
      <c r="F331">
        <f t="shared" si="18"/>
        <v>10237.693051160546</v>
      </c>
    </row>
    <row r="332" spans="1:6" x14ac:dyDescent="0.25">
      <c r="A332">
        <v>329</v>
      </c>
      <c r="B332">
        <v>6.2047042950959003E-2</v>
      </c>
      <c r="C332">
        <v>23.0787774657495</v>
      </c>
      <c r="D332">
        <f t="shared" si="17"/>
        <v>9.7678255736202203E-5</v>
      </c>
      <c r="E332">
        <f t="shared" si="16"/>
        <v>2.4314368219154376</v>
      </c>
      <c r="F332">
        <f t="shared" si="18"/>
        <v>10237.693051160546</v>
      </c>
    </row>
    <row r="333" spans="1:6" x14ac:dyDescent="0.25">
      <c r="A333">
        <v>330</v>
      </c>
      <c r="B333">
        <v>6.1865511898186898E-2</v>
      </c>
      <c r="C333">
        <v>23.0787774657495</v>
      </c>
      <c r="D333">
        <f t="shared" si="17"/>
        <v>9.7392478433152476E-5</v>
      </c>
      <c r="E333">
        <f t="shared" si="16"/>
        <v>2.4343668104522878</v>
      </c>
      <c r="F333">
        <f t="shared" si="18"/>
        <v>10267.733361836279</v>
      </c>
    </row>
    <row r="334" spans="1:6" x14ac:dyDescent="0.25">
      <c r="A334">
        <v>331</v>
      </c>
      <c r="B334">
        <v>6.1865511898186898E-2</v>
      </c>
      <c r="C334">
        <v>23.0787774657495</v>
      </c>
      <c r="D334">
        <f t="shared" si="17"/>
        <v>9.7392478433152476E-5</v>
      </c>
      <c r="E334">
        <f t="shared" si="16"/>
        <v>2.4343668104522878</v>
      </c>
      <c r="F334">
        <f t="shared" si="18"/>
        <v>10267.733361836279</v>
      </c>
    </row>
    <row r="335" spans="1:6" x14ac:dyDescent="0.25">
      <c r="A335">
        <v>332</v>
      </c>
      <c r="B335">
        <v>6.2047042950959003E-2</v>
      </c>
      <c r="C335">
        <v>23.0787774657495</v>
      </c>
      <c r="D335">
        <f t="shared" si="17"/>
        <v>9.7678255736202203E-5</v>
      </c>
      <c r="E335">
        <f t="shared" si="16"/>
        <v>2.4314368219154376</v>
      </c>
      <c r="F335">
        <f t="shared" si="18"/>
        <v>10237.693051160546</v>
      </c>
    </row>
    <row r="336" spans="1:6" x14ac:dyDescent="0.25">
      <c r="A336">
        <v>333</v>
      </c>
      <c r="B336">
        <v>6.1865511898186898E-2</v>
      </c>
      <c r="C336">
        <v>23.0787774657495</v>
      </c>
      <c r="D336">
        <f t="shared" si="17"/>
        <v>9.7392478433152476E-5</v>
      </c>
      <c r="E336">
        <f t="shared" si="16"/>
        <v>2.4343668104522878</v>
      </c>
      <c r="F336">
        <f t="shared" si="18"/>
        <v>10267.733361836279</v>
      </c>
    </row>
    <row r="337" spans="1:6" x14ac:dyDescent="0.25">
      <c r="A337">
        <v>334</v>
      </c>
      <c r="B337">
        <v>6.1865511898186898E-2</v>
      </c>
      <c r="C337">
        <v>23.0787774657495</v>
      </c>
      <c r="D337">
        <f t="shared" si="17"/>
        <v>9.7392478433152476E-5</v>
      </c>
      <c r="E337">
        <f t="shared" si="16"/>
        <v>2.4343668104522878</v>
      </c>
      <c r="F337">
        <f t="shared" si="18"/>
        <v>10267.733361836279</v>
      </c>
    </row>
    <row r="338" spans="1:6" x14ac:dyDescent="0.25">
      <c r="A338">
        <v>335</v>
      </c>
      <c r="B338">
        <v>6.1683945397054601E-2</v>
      </c>
      <c r="C338">
        <v>23.106371893893201</v>
      </c>
      <c r="D338">
        <f t="shared" si="17"/>
        <v>9.7106645325122741E-5</v>
      </c>
      <c r="E338">
        <f t="shared" si="16"/>
        <v>2.4373059837326232</v>
      </c>
      <c r="F338">
        <f t="shared" si="18"/>
        <v>10297.956403003112</v>
      </c>
    </row>
    <row r="339" spans="1:6" x14ac:dyDescent="0.25">
      <c r="A339">
        <v>336</v>
      </c>
      <c r="B339">
        <v>6.1683945397054601E-2</v>
      </c>
      <c r="C339">
        <v>23.106371893893201</v>
      </c>
      <c r="D339">
        <f t="shared" si="17"/>
        <v>9.7106645325122741E-5</v>
      </c>
      <c r="E339">
        <f t="shared" si="16"/>
        <v>2.4373059837326232</v>
      </c>
      <c r="F339">
        <f t="shared" si="18"/>
        <v>10297.956403003112</v>
      </c>
    </row>
    <row r="340" spans="1:6" x14ac:dyDescent="0.25">
      <c r="A340">
        <v>337</v>
      </c>
      <c r="B340">
        <v>6.1502414344282497E-2</v>
      </c>
      <c r="C340">
        <v>23.106371893893201</v>
      </c>
      <c r="D340">
        <f t="shared" si="17"/>
        <v>9.6820868022073014E-5</v>
      </c>
      <c r="E340">
        <f t="shared" si="16"/>
        <v>2.4402532448507661</v>
      </c>
      <c r="F340">
        <f t="shared" si="18"/>
        <v>10328.351939294969</v>
      </c>
    </row>
    <row r="341" spans="1:6" x14ac:dyDescent="0.25">
      <c r="A341">
        <v>338</v>
      </c>
      <c r="B341">
        <v>6.1502414344282497E-2</v>
      </c>
      <c r="C341">
        <v>23.0787774657495</v>
      </c>
      <c r="D341">
        <f t="shared" si="17"/>
        <v>9.6820868022073014E-5</v>
      </c>
      <c r="E341">
        <f t="shared" si="16"/>
        <v>2.4402532448507661</v>
      </c>
      <c r="F341">
        <f t="shared" si="18"/>
        <v>10328.351939294969</v>
      </c>
    </row>
    <row r="342" spans="1:6" x14ac:dyDescent="0.25">
      <c r="A342">
        <v>339</v>
      </c>
      <c r="B342">
        <v>6.1683945397054601E-2</v>
      </c>
      <c r="C342">
        <v>23.0787774657495</v>
      </c>
      <c r="D342">
        <f t="shared" si="17"/>
        <v>9.7106645325122741E-5</v>
      </c>
      <c r="E342">
        <f t="shared" si="16"/>
        <v>2.4373059837326232</v>
      </c>
      <c r="F342">
        <f t="shared" si="18"/>
        <v>10297.956403003112</v>
      </c>
    </row>
    <row r="343" spans="1:6" x14ac:dyDescent="0.25">
      <c r="A343">
        <v>340</v>
      </c>
      <c r="B343">
        <v>6.1502414344282497E-2</v>
      </c>
      <c r="C343">
        <v>23.0787774657495</v>
      </c>
      <c r="D343">
        <f t="shared" si="17"/>
        <v>9.6820868022073014E-5</v>
      </c>
      <c r="E343">
        <f t="shared" si="16"/>
        <v>2.4402532448507661</v>
      </c>
      <c r="F343">
        <f t="shared" si="18"/>
        <v>10328.351939294969</v>
      </c>
    </row>
    <row r="344" spans="1:6" x14ac:dyDescent="0.25">
      <c r="A344">
        <v>341</v>
      </c>
      <c r="B344">
        <v>6.1502414344282497E-2</v>
      </c>
      <c r="C344">
        <v>23.0787774657495</v>
      </c>
      <c r="D344">
        <f t="shared" si="17"/>
        <v>9.6820868022073014E-5</v>
      </c>
      <c r="E344">
        <f t="shared" si="16"/>
        <v>2.4402532448507661</v>
      </c>
      <c r="F344">
        <f t="shared" si="18"/>
        <v>10328.351939294969</v>
      </c>
    </row>
    <row r="345" spans="1:6" x14ac:dyDescent="0.25">
      <c r="A345">
        <v>342</v>
      </c>
      <c r="B345">
        <v>6.1332569912111501E-2</v>
      </c>
      <c r="C345">
        <v>23.0787774657495</v>
      </c>
      <c r="D345">
        <f t="shared" si="17"/>
        <v>9.6553488513043354E-5</v>
      </c>
      <c r="E345">
        <f t="shared" si="16"/>
        <v>2.4430186547450154</v>
      </c>
      <c r="F345">
        <f t="shared" si="18"/>
        <v>10356.953595362953</v>
      </c>
    </row>
    <row r="346" spans="1:6" x14ac:dyDescent="0.25">
      <c r="A346">
        <v>343</v>
      </c>
      <c r="B346">
        <v>6.1502414344282497E-2</v>
      </c>
      <c r="C346">
        <v>23.0787774657495</v>
      </c>
      <c r="D346">
        <f t="shared" si="17"/>
        <v>9.6820868022073014E-5</v>
      </c>
      <c r="E346">
        <f t="shared" si="16"/>
        <v>2.4402532448507661</v>
      </c>
      <c r="F346">
        <f t="shared" si="18"/>
        <v>10328.351939294969</v>
      </c>
    </row>
    <row r="347" spans="1:6" x14ac:dyDescent="0.25">
      <c r="A347">
        <v>344</v>
      </c>
      <c r="B347">
        <v>6.1502414344282497E-2</v>
      </c>
      <c r="C347">
        <v>23.106371893893201</v>
      </c>
      <c r="D347">
        <f t="shared" si="17"/>
        <v>9.6820868022073014E-5</v>
      </c>
      <c r="E347">
        <f t="shared" si="16"/>
        <v>2.4402532448507661</v>
      </c>
      <c r="F347">
        <f t="shared" si="18"/>
        <v>10328.351939294969</v>
      </c>
    </row>
    <row r="348" spans="1:6" x14ac:dyDescent="0.25">
      <c r="A348">
        <v>345</v>
      </c>
      <c r="B348">
        <v>6.1332569912111501E-2</v>
      </c>
      <c r="C348">
        <v>23.0787774657495</v>
      </c>
      <c r="D348">
        <f t="shared" si="17"/>
        <v>9.6553488513043354E-5</v>
      </c>
      <c r="E348">
        <f t="shared" si="16"/>
        <v>2.4430186547450154</v>
      </c>
      <c r="F348">
        <f t="shared" si="18"/>
        <v>10356.953595362953</v>
      </c>
    </row>
    <row r="349" spans="1:6" x14ac:dyDescent="0.25">
      <c r="A349">
        <v>346</v>
      </c>
      <c r="B349">
        <v>6.1683945397054601E-2</v>
      </c>
      <c r="C349">
        <v>23.0787774657495</v>
      </c>
      <c r="D349">
        <f t="shared" si="17"/>
        <v>9.7106645325122741E-5</v>
      </c>
      <c r="E349">
        <f t="shared" si="16"/>
        <v>2.4373059837326232</v>
      </c>
      <c r="F349">
        <f t="shared" si="18"/>
        <v>10297.956403003112</v>
      </c>
    </row>
    <row r="350" spans="1:6" x14ac:dyDescent="0.25">
      <c r="A350">
        <v>347</v>
      </c>
      <c r="B350">
        <v>6.1502414344282497E-2</v>
      </c>
      <c r="C350">
        <v>23.0787774657495</v>
      </c>
      <c r="D350">
        <f t="shared" si="17"/>
        <v>9.6820868022073014E-5</v>
      </c>
      <c r="E350">
        <f t="shared" si="16"/>
        <v>2.4402532448507661</v>
      </c>
      <c r="F350">
        <f t="shared" si="18"/>
        <v>10328.351939294969</v>
      </c>
    </row>
    <row r="351" spans="1:6" x14ac:dyDescent="0.25">
      <c r="A351">
        <v>348</v>
      </c>
      <c r="B351">
        <v>6.1502414344282497E-2</v>
      </c>
      <c r="C351">
        <v>23.0787774657495</v>
      </c>
      <c r="D351">
        <f t="shared" si="17"/>
        <v>9.6820868022073014E-5</v>
      </c>
      <c r="E351">
        <f t="shared" si="16"/>
        <v>2.4402532448507661</v>
      </c>
      <c r="F351">
        <f t="shared" si="18"/>
        <v>10328.351939294969</v>
      </c>
    </row>
    <row r="352" spans="1:6" x14ac:dyDescent="0.25">
      <c r="A352">
        <v>349</v>
      </c>
      <c r="B352">
        <v>6.1164348739515602E-2</v>
      </c>
      <c r="C352">
        <v>23.0787774657495</v>
      </c>
      <c r="D352">
        <f t="shared" si="17"/>
        <v>9.6288664438670422E-5</v>
      </c>
      <c r="E352">
        <f t="shared" si="16"/>
        <v>2.4457651936815905</v>
      </c>
      <c r="F352">
        <f t="shared" si="18"/>
        <v>10385.438471180942</v>
      </c>
    </row>
    <row r="353" spans="1:6" x14ac:dyDescent="0.25">
      <c r="A353">
        <v>350</v>
      </c>
      <c r="B353">
        <v>6.1164348739515602E-2</v>
      </c>
      <c r="C353">
        <v>23.106371893893201</v>
      </c>
      <c r="D353">
        <f t="shared" si="17"/>
        <v>9.6288664438670422E-5</v>
      </c>
      <c r="E353">
        <f t="shared" si="16"/>
        <v>2.4457651936815905</v>
      </c>
      <c r="F353">
        <f t="shared" si="18"/>
        <v>10385.438471180942</v>
      </c>
    </row>
    <row r="354" spans="1:6" x14ac:dyDescent="0.25">
      <c r="A354">
        <v>351</v>
      </c>
      <c r="B354">
        <v>6.1332569912111501E-2</v>
      </c>
      <c r="C354">
        <v>23.0787774657495</v>
      </c>
      <c r="D354">
        <f t="shared" si="17"/>
        <v>9.6553488513043354E-5</v>
      </c>
      <c r="E354">
        <f t="shared" si="16"/>
        <v>2.4430186547450154</v>
      </c>
      <c r="F354">
        <f t="shared" si="18"/>
        <v>10356.953595362953</v>
      </c>
    </row>
    <row r="355" spans="1:6" x14ac:dyDescent="0.25">
      <c r="A355">
        <v>352</v>
      </c>
      <c r="B355">
        <v>6.1502414344282497E-2</v>
      </c>
      <c r="C355">
        <v>23.0787774657495</v>
      </c>
      <c r="D355">
        <f t="shared" si="17"/>
        <v>9.6820868022073014E-5</v>
      </c>
      <c r="E355">
        <f t="shared" si="16"/>
        <v>2.4402532448507661</v>
      </c>
      <c r="F355">
        <f t="shared" si="18"/>
        <v>10328.351939294969</v>
      </c>
    </row>
    <row r="356" spans="1:6" x14ac:dyDescent="0.25">
      <c r="A356">
        <v>353</v>
      </c>
      <c r="B356">
        <v>6.1502414344282497E-2</v>
      </c>
      <c r="C356">
        <v>23.0787774657495</v>
      </c>
      <c r="D356">
        <f t="shared" si="17"/>
        <v>9.6820868022073014E-5</v>
      </c>
      <c r="E356">
        <f t="shared" si="16"/>
        <v>2.4402532448507661</v>
      </c>
      <c r="F356">
        <f t="shared" si="18"/>
        <v>10328.351939294969</v>
      </c>
    </row>
    <row r="357" spans="1:6" x14ac:dyDescent="0.25">
      <c r="A357">
        <v>354</v>
      </c>
      <c r="B357">
        <v>6.1502414344282497E-2</v>
      </c>
      <c r="C357">
        <v>23.0787774657495</v>
      </c>
      <c r="D357">
        <f t="shared" si="17"/>
        <v>9.6820868022073014E-5</v>
      </c>
      <c r="E357">
        <f t="shared" si="16"/>
        <v>2.4402532448507661</v>
      </c>
      <c r="F357">
        <f t="shared" si="18"/>
        <v>10328.351939294969</v>
      </c>
    </row>
    <row r="358" spans="1:6" x14ac:dyDescent="0.25">
      <c r="A358">
        <v>355</v>
      </c>
      <c r="B358">
        <v>6.1683945397054601E-2</v>
      </c>
      <c r="C358">
        <v>23.0787774657495</v>
      </c>
      <c r="D358">
        <f t="shared" si="17"/>
        <v>9.7106645325122741E-5</v>
      </c>
      <c r="E358">
        <f t="shared" si="16"/>
        <v>2.4373059837326232</v>
      </c>
      <c r="F358">
        <f t="shared" si="18"/>
        <v>10297.956403003112</v>
      </c>
    </row>
    <row r="359" spans="1:6" x14ac:dyDescent="0.25">
      <c r="A359">
        <v>356</v>
      </c>
      <c r="B359">
        <v>6.1683945397054601E-2</v>
      </c>
      <c r="C359">
        <v>23.0787774657495</v>
      </c>
      <c r="D359">
        <f t="shared" si="17"/>
        <v>9.7106645325122741E-5</v>
      </c>
      <c r="E359">
        <f t="shared" si="16"/>
        <v>2.4373059837326232</v>
      </c>
      <c r="F359">
        <f t="shared" si="18"/>
        <v>10297.956403003112</v>
      </c>
    </row>
    <row r="360" spans="1:6" x14ac:dyDescent="0.25">
      <c r="A360">
        <v>357</v>
      </c>
      <c r="B360">
        <v>6.1865511898186898E-2</v>
      </c>
      <c r="C360">
        <v>23.0787774657495</v>
      </c>
      <c r="D360">
        <f t="shared" si="17"/>
        <v>9.7392478433152476E-5</v>
      </c>
      <c r="E360">
        <f t="shared" si="16"/>
        <v>2.4343668104522878</v>
      </c>
      <c r="F360">
        <f t="shared" si="18"/>
        <v>10267.733361836279</v>
      </c>
    </row>
    <row r="361" spans="1:6" x14ac:dyDescent="0.25">
      <c r="A361">
        <v>358</v>
      </c>
      <c r="B361">
        <v>6.1683945397054601E-2</v>
      </c>
      <c r="C361">
        <v>23.0787774657495</v>
      </c>
      <c r="D361">
        <f t="shared" si="17"/>
        <v>9.7106645325122741E-5</v>
      </c>
      <c r="E361">
        <f t="shared" si="16"/>
        <v>2.4373059837326232</v>
      </c>
      <c r="F361">
        <f t="shared" si="18"/>
        <v>10297.956403003112</v>
      </c>
    </row>
    <row r="362" spans="1:6" x14ac:dyDescent="0.25">
      <c r="A362">
        <v>359</v>
      </c>
      <c r="B362">
        <v>6.1683945397054601E-2</v>
      </c>
      <c r="C362">
        <v>23.0787774657495</v>
      </c>
      <c r="D362">
        <f t="shared" si="17"/>
        <v>9.7106645325122741E-5</v>
      </c>
      <c r="E362">
        <f t="shared" si="16"/>
        <v>2.4373059837326232</v>
      </c>
      <c r="F362">
        <f t="shared" si="18"/>
        <v>10297.956403003112</v>
      </c>
    </row>
    <row r="363" spans="1:6" x14ac:dyDescent="0.25">
      <c r="A363">
        <v>360</v>
      </c>
      <c r="B363">
        <v>6.1865511898186898E-2</v>
      </c>
      <c r="C363">
        <v>23.0787774657495</v>
      </c>
      <c r="D363">
        <f t="shared" si="17"/>
        <v>9.7392478433152476E-5</v>
      </c>
      <c r="E363">
        <f t="shared" si="16"/>
        <v>2.4343668104522878</v>
      </c>
      <c r="F363">
        <f t="shared" si="18"/>
        <v>10267.733361836279</v>
      </c>
    </row>
    <row r="364" spans="1:6" x14ac:dyDescent="0.25">
      <c r="A364">
        <v>361</v>
      </c>
      <c r="B364">
        <v>6.2047042950959003E-2</v>
      </c>
      <c r="C364">
        <v>23.0787774657495</v>
      </c>
      <c r="D364">
        <f t="shared" si="17"/>
        <v>9.7678255736202203E-5</v>
      </c>
      <c r="E364">
        <f t="shared" si="16"/>
        <v>2.4314368219154376</v>
      </c>
      <c r="F364">
        <f t="shared" si="18"/>
        <v>10237.693051160546</v>
      </c>
    </row>
    <row r="365" spans="1:6" x14ac:dyDescent="0.25">
      <c r="A365">
        <v>362</v>
      </c>
      <c r="B365">
        <v>6.1683945397054601E-2</v>
      </c>
      <c r="C365">
        <v>23.0787774657495</v>
      </c>
      <c r="D365">
        <f t="shared" si="17"/>
        <v>9.7106645325122741E-5</v>
      </c>
      <c r="E365">
        <f t="shared" si="16"/>
        <v>2.4373059837326232</v>
      </c>
      <c r="F365">
        <f t="shared" si="18"/>
        <v>10297.956403003112</v>
      </c>
    </row>
    <row r="366" spans="1:6" x14ac:dyDescent="0.25">
      <c r="A366">
        <v>363</v>
      </c>
      <c r="B366">
        <v>6.1683945397054601E-2</v>
      </c>
      <c r="C366">
        <v>23.0787774657495</v>
      </c>
      <c r="D366">
        <f t="shared" si="17"/>
        <v>9.7106645325122741E-5</v>
      </c>
      <c r="E366">
        <f t="shared" si="16"/>
        <v>2.4373059837326232</v>
      </c>
      <c r="F366">
        <f t="shared" si="18"/>
        <v>10297.956403003112</v>
      </c>
    </row>
    <row r="367" spans="1:6" x14ac:dyDescent="0.25">
      <c r="A367">
        <v>364</v>
      </c>
      <c r="B367">
        <v>6.1683945397054601E-2</v>
      </c>
      <c r="C367">
        <v>23.106371893893201</v>
      </c>
      <c r="D367">
        <f t="shared" si="17"/>
        <v>9.7106645325122741E-5</v>
      </c>
      <c r="E367">
        <f t="shared" si="16"/>
        <v>2.4373059837326232</v>
      </c>
      <c r="F367">
        <f t="shared" si="18"/>
        <v>10297.956403003112</v>
      </c>
    </row>
    <row r="368" spans="1:6" x14ac:dyDescent="0.25">
      <c r="A368">
        <v>365</v>
      </c>
      <c r="B368">
        <v>6.1683945397054601E-2</v>
      </c>
      <c r="C368">
        <v>23.0787774657495</v>
      </c>
      <c r="D368">
        <f t="shared" si="17"/>
        <v>9.7106645325122741E-5</v>
      </c>
      <c r="E368">
        <f t="shared" si="16"/>
        <v>2.4373059837326232</v>
      </c>
      <c r="F368">
        <f t="shared" si="18"/>
        <v>10297.956403003112</v>
      </c>
    </row>
    <row r="369" spans="1:6" x14ac:dyDescent="0.25">
      <c r="A369">
        <v>366</v>
      </c>
      <c r="B369">
        <v>6.1683945397054601E-2</v>
      </c>
      <c r="C369">
        <v>23.0787774657495</v>
      </c>
      <c r="D369">
        <f t="shared" si="17"/>
        <v>9.7106645325122741E-5</v>
      </c>
      <c r="E369">
        <f t="shared" si="16"/>
        <v>2.4373059837326232</v>
      </c>
      <c r="F369">
        <f t="shared" si="18"/>
        <v>10297.956403003112</v>
      </c>
    </row>
    <row r="370" spans="1:6" x14ac:dyDescent="0.25">
      <c r="A370">
        <v>367</v>
      </c>
      <c r="B370">
        <v>6.1865511898186898E-2</v>
      </c>
      <c r="C370">
        <v>23.0787774657495</v>
      </c>
      <c r="D370">
        <f t="shared" si="17"/>
        <v>9.7392478433152476E-5</v>
      </c>
      <c r="E370">
        <f t="shared" si="16"/>
        <v>2.4343668104522878</v>
      </c>
      <c r="F370">
        <f t="shared" si="18"/>
        <v>10267.733361836279</v>
      </c>
    </row>
    <row r="371" spans="1:6" x14ac:dyDescent="0.25">
      <c r="A371">
        <v>368</v>
      </c>
      <c r="B371">
        <v>6.1683945397054601E-2</v>
      </c>
      <c r="C371">
        <v>23.0787774657495</v>
      </c>
      <c r="D371">
        <f t="shared" si="17"/>
        <v>9.7106645325122741E-5</v>
      </c>
      <c r="E371">
        <f t="shared" si="16"/>
        <v>2.4373059837326232</v>
      </c>
      <c r="F371">
        <f t="shared" si="18"/>
        <v>10297.956403003112</v>
      </c>
    </row>
    <row r="372" spans="1:6" x14ac:dyDescent="0.25">
      <c r="A372">
        <v>369</v>
      </c>
      <c r="B372">
        <v>6.2047042950959003E-2</v>
      </c>
      <c r="C372">
        <v>23.0787774657495</v>
      </c>
      <c r="D372">
        <f t="shared" si="17"/>
        <v>9.7678255736202203E-5</v>
      </c>
      <c r="E372">
        <f t="shared" si="16"/>
        <v>2.4314368219154376</v>
      </c>
      <c r="F372">
        <f t="shared" si="18"/>
        <v>10237.693051160546</v>
      </c>
    </row>
    <row r="373" spans="1:6" x14ac:dyDescent="0.25">
      <c r="A373">
        <v>370</v>
      </c>
      <c r="B373">
        <v>6.1683945397054601E-2</v>
      </c>
      <c r="C373">
        <v>23.0787774657495</v>
      </c>
      <c r="D373">
        <f t="shared" si="17"/>
        <v>9.7106645325122741E-5</v>
      </c>
      <c r="E373">
        <f t="shared" si="16"/>
        <v>2.4373059837326232</v>
      </c>
      <c r="F373">
        <f t="shared" si="18"/>
        <v>10297.956403003112</v>
      </c>
    </row>
    <row r="374" spans="1:6" x14ac:dyDescent="0.25">
      <c r="A374">
        <v>371</v>
      </c>
      <c r="B374">
        <v>6.1502414344282497E-2</v>
      </c>
      <c r="C374">
        <v>23.106371893893201</v>
      </c>
      <c r="D374">
        <f t="shared" si="17"/>
        <v>9.6820868022073014E-5</v>
      </c>
      <c r="E374">
        <f t="shared" si="16"/>
        <v>2.4402532448507661</v>
      </c>
      <c r="F374">
        <f t="shared" si="18"/>
        <v>10328.351939294969</v>
      </c>
    </row>
    <row r="375" spans="1:6" x14ac:dyDescent="0.25">
      <c r="A375">
        <v>372</v>
      </c>
      <c r="B375">
        <v>6.1502414344282497E-2</v>
      </c>
      <c r="C375">
        <v>23.0787774657495</v>
      </c>
      <c r="D375">
        <f t="shared" si="17"/>
        <v>9.6820868022073014E-5</v>
      </c>
      <c r="E375">
        <f t="shared" si="16"/>
        <v>2.4402532448507661</v>
      </c>
      <c r="F375">
        <f t="shared" si="18"/>
        <v>10328.351939294969</v>
      </c>
    </row>
    <row r="376" spans="1:6" x14ac:dyDescent="0.25">
      <c r="A376">
        <v>373</v>
      </c>
      <c r="B376">
        <v>6.1164348739515602E-2</v>
      </c>
      <c r="C376">
        <v>23.0787774657495</v>
      </c>
      <c r="D376">
        <f t="shared" si="17"/>
        <v>9.6288664438670422E-5</v>
      </c>
      <c r="E376">
        <f t="shared" si="16"/>
        <v>2.4457651936815905</v>
      </c>
      <c r="F376">
        <f t="shared" si="18"/>
        <v>10385.438471180942</v>
      </c>
    </row>
    <row r="377" spans="1:6" x14ac:dyDescent="0.25">
      <c r="A377">
        <v>374</v>
      </c>
      <c r="B377">
        <v>6.1332569912111501E-2</v>
      </c>
      <c r="C377">
        <v>23.0787774657495</v>
      </c>
      <c r="D377">
        <f t="shared" si="17"/>
        <v>9.6553488513043354E-5</v>
      </c>
      <c r="E377">
        <f t="shared" si="16"/>
        <v>2.4430186547450154</v>
      </c>
      <c r="F377">
        <f t="shared" si="18"/>
        <v>10356.953595362953</v>
      </c>
    </row>
    <row r="378" spans="1:6" x14ac:dyDescent="0.25">
      <c r="A378">
        <v>375</v>
      </c>
      <c r="B378">
        <v>6.1164348739515602E-2</v>
      </c>
      <c r="C378">
        <v>23.0787774657495</v>
      </c>
      <c r="D378">
        <f t="shared" si="17"/>
        <v>9.6288664438670422E-5</v>
      </c>
      <c r="E378">
        <f t="shared" si="16"/>
        <v>2.4457651936815905</v>
      </c>
      <c r="F378">
        <f t="shared" si="18"/>
        <v>10385.438471180942</v>
      </c>
    </row>
    <row r="379" spans="1:6" x14ac:dyDescent="0.25">
      <c r="A379">
        <v>376</v>
      </c>
      <c r="B379">
        <v>6.1502414344282497E-2</v>
      </c>
      <c r="C379">
        <v>23.0787774657495</v>
      </c>
      <c r="D379">
        <f t="shared" si="17"/>
        <v>9.6820868022073014E-5</v>
      </c>
      <c r="E379">
        <f t="shared" si="16"/>
        <v>2.4402532448507661</v>
      </c>
      <c r="F379">
        <f t="shared" si="18"/>
        <v>10328.351939294969</v>
      </c>
    </row>
    <row r="380" spans="1:6" x14ac:dyDescent="0.25">
      <c r="A380">
        <v>377</v>
      </c>
      <c r="B380">
        <v>6.1332569912111501E-2</v>
      </c>
      <c r="C380">
        <v>23.0787774657495</v>
      </c>
      <c r="D380">
        <f t="shared" si="17"/>
        <v>9.6553488513043354E-5</v>
      </c>
      <c r="E380">
        <f t="shared" si="16"/>
        <v>2.4430186547450154</v>
      </c>
      <c r="F380">
        <f t="shared" si="18"/>
        <v>10356.953595362953</v>
      </c>
    </row>
    <row r="381" spans="1:6" x14ac:dyDescent="0.25">
      <c r="A381">
        <v>378</v>
      </c>
      <c r="B381">
        <v>6.1164348739515602E-2</v>
      </c>
      <c r="C381">
        <v>23.106371893893201</v>
      </c>
      <c r="D381">
        <f t="shared" si="17"/>
        <v>9.6288664438670422E-5</v>
      </c>
      <c r="E381">
        <f t="shared" si="16"/>
        <v>2.4457651936815905</v>
      </c>
      <c r="F381">
        <f t="shared" si="18"/>
        <v>10385.438471180942</v>
      </c>
    </row>
    <row r="382" spans="1:6" x14ac:dyDescent="0.25">
      <c r="A382">
        <v>379</v>
      </c>
      <c r="B382">
        <v>6.1332569912111501E-2</v>
      </c>
      <c r="C382">
        <v>23.106371893893201</v>
      </c>
      <c r="D382">
        <f t="shared" si="17"/>
        <v>9.6553488513043354E-5</v>
      </c>
      <c r="E382">
        <f t="shared" si="16"/>
        <v>2.4430186547450154</v>
      </c>
      <c r="F382">
        <f t="shared" si="18"/>
        <v>10356.953595362953</v>
      </c>
    </row>
    <row r="383" spans="1:6" x14ac:dyDescent="0.25">
      <c r="A383">
        <v>380</v>
      </c>
      <c r="B383">
        <v>6.1332569912111501E-2</v>
      </c>
      <c r="C383">
        <v>23.0787774657495</v>
      </c>
      <c r="D383">
        <f t="shared" si="17"/>
        <v>9.6553488513043354E-5</v>
      </c>
      <c r="E383">
        <f t="shared" si="16"/>
        <v>2.4430186547450154</v>
      </c>
      <c r="F383">
        <f t="shared" si="18"/>
        <v>10356.953595362953</v>
      </c>
    </row>
    <row r="384" spans="1:6" x14ac:dyDescent="0.25">
      <c r="A384">
        <v>381</v>
      </c>
      <c r="B384">
        <v>6.1332569912111501E-2</v>
      </c>
      <c r="C384">
        <v>23.106371893893201</v>
      </c>
      <c r="D384">
        <f t="shared" si="17"/>
        <v>9.6553488513043354E-5</v>
      </c>
      <c r="E384">
        <f t="shared" si="16"/>
        <v>2.4430186547450154</v>
      </c>
      <c r="F384">
        <f t="shared" si="18"/>
        <v>10356.953595362953</v>
      </c>
    </row>
    <row r="385" spans="1:6" x14ac:dyDescent="0.25">
      <c r="A385">
        <v>382</v>
      </c>
      <c r="B385">
        <v>6.1502414344282497E-2</v>
      </c>
      <c r="C385">
        <v>23.0787774657495</v>
      </c>
      <c r="D385">
        <f t="shared" si="17"/>
        <v>9.6820868022073014E-5</v>
      </c>
      <c r="E385">
        <f t="shared" si="16"/>
        <v>2.4402532448507661</v>
      </c>
      <c r="F385">
        <f t="shared" si="18"/>
        <v>10328.351939294969</v>
      </c>
    </row>
    <row r="386" spans="1:6" x14ac:dyDescent="0.25">
      <c r="A386">
        <v>383</v>
      </c>
      <c r="B386">
        <v>6.1502414344282497E-2</v>
      </c>
      <c r="C386">
        <v>23.0787774657495</v>
      </c>
      <c r="D386">
        <f t="shared" si="17"/>
        <v>9.6820868022073014E-5</v>
      </c>
      <c r="E386">
        <f t="shared" si="16"/>
        <v>2.4402532448507661</v>
      </c>
      <c r="F386">
        <f t="shared" si="18"/>
        <v>10328.351939294969</v>
      </c>
    </row>
    <row r="387" spans="1:6" x14ac:dyDescent="0.25">
      <c r="A387">
        <v>384</v>
      </c>
      <c r="B387">
        <v>6.1332569912111501E-2</v>
      </c>
      <c r="C387">
        <v>23.0787774657495</v>
      </c>
      <c r="D387">
        <f t="shared" si="17"/>
        <v>9.6553488513043354E-5</v>
      </c>
      <c r="E387">
        <f t="shared" si="16"/>
        <v>2.4430186547450154</v>
      </c>
      <c r="F387">
        <f t="shared" si="18"/>
        <v>10356.953595362953</v>
      </c>
    </row>
    <row r="388" spans="1:6" x14ac:dyDescent="0.25">
      <c r="A388">
        <v>385</v>
      </c>
      <c r="B388">
        <v>6.1332569912111501E-2</v>
      </c>
      <c r="C388">
        <v>23.106371893893201</v>
      </c>
      <c r="D388">
        <f t="shared" si="17"/>
        <v>9.6553488513043354E-5</v>
      </c>
      <c r="E388">
        <f t="shared" ref="E388:E451" si="19">LN($J$1/D388)</f>
        <v>2.4430186547450154</v>
      </c>
      <c r="F388">
        <f t="shared" si="18"/>
        <v>10356.953595362953</v>
      </c>
    </row>
    <row r="389" spans="1:6" x14ac:dyDescent="0.25">
      <c r="A389">
        <v>386</v>
      </c>
      <c r="B389">
        <v>6.1502414344282497E-2</v>
      </c>
      <c r="C389">
        <v>23.0787774657495</v>
      </c>
      <c r="D389">
        <f t="shared" ref="D389:D452" si="20">B389/$B$3*$J$1</f>
        <v>9.6820868022073014E-5</v>
      </c>
      <c r="E389">
        <f t="shared" si="19"/>
        <v>2.4402532448507661</v>
      </c>
      <c r="F389">
        <f t="shared" ref="F389:F452" si="21">1/D389</f>
        <v>10328.351939294969</v>
      </c>
    </row>
    <row r="390" spans="1:6" x14ac:dyDescent="0.25">
      <c r="A390">
        <v>387</v>
      </c>
      <c r="B390">
        <v>6.1502414344282497E-2</v>
      </c>
      <c r="C390">
        <v>23.0787774657495</v>
      </c>
      <c r="D390">
        <f t="shared" si="20"/>
        <v>9.6820868022073014E-5</v>
      </c>
      <c r="E390">
        <f t="shared" si="19"/>
        <v>2.4402532448507661</v>
      </c>
      <c r="F390">
        <f t="shared" si="21"/>
        <v>10328.351939294969</v>
      </c>
    </row>
    <row r="391" spans="1:6" x14ac:dyDescent="0.25">
      <c r="A391">
        <v>388</v>
      </c>
      <c r="B391">
        <v>6.1502414344282497E-2</v>
      </c>
      <c r="C391">
        <v>23.106371893893201</v>
      </c>
      <c r="D391">
        <f t="shared" si="20"/>
        <v>9.6820868022073014E-5</v>
      </c>
      <c r="E391">
        <f t="shared" si="19"/>
        <v>2.4402532448507661</v>
      </c>
      <c r="F391">
        <f t="shared" si="21"/>
        <v>10328.351939294969</v>
      </c>
    </row>
    <row r="392" spans="1:6" x14ac:dyDescent="0.25">
      <c r="A392">
        <v>389</v>
      </c>
      <c r="B392">
        <v>6.1502414344282497E-2</v>
      </c>
      <c r="C392">
        <v>23.106371893893201</v>
      </c>
      <c r="D392">
        <f t="shared" si="20"/>
        <v>9.6820868022073014E-5</v>
      </c>
      <c r="E392">
        <f t="shared" si="19"/>
        <v>2.4402532448507661</v>
      </c>
      <c r="F392">
        <f t="shared" si="21"/>
        <v>10328.351939294969</v>
      </c>
    </row>
    <row r="393" spans="1:6" x14ac:dyDescent="0.25">
      <c r="A393">
        <v>390</v>
      </c>
      <c r="B393">
        <v>6.1683945397054601E-2</v>
      </c>
      <c r="C393">
        <v>23.106371893893201</v>
      </c>
      <c r="D393">
        <f t="shared" si="20"/>
        <v>9.7106645325122741E-5</v>
      </c>
      <c r="E393">
        <f t="shared" si="19"/>
        <v>2.4373059837326232</v>
      </c>
      <c r="F393">
        <f t="shared" si="21"/>
        <v>10297.956403003112</v>
      </c>
    </row>
    <row r="394" spans="1:6" x14ac:dyDescent="0.25">
      <c r="A394">
        <v>391</v>
      </c>
      <c r="B394">
        <v>6.1502414344282497E-2</v>
      </c>
      <c r="C394">
        <v>23.106371893893201</v>
      </c>
      <c r="D394">
        <f t="shared" si="20"/>
        <v>9.6820868022073014E-5</v>
      </c>
      <c r="E394">
        <f t="shared" si="19"/>
        <v>2.4402532448507661</v>
      </c>
      <c r="F394">
        <f t="shared" si="21"/>
        <v>10328.351939294969</v>
      </c>
    </row>
    <row r="395" spans="1:6" x14ac:dyDescent="0.25">
      <c r="A395">
        <v>392</v>
      </c>
      <c r="B395">
        <v>6.1502414344282497E-2</v>
      </c>
      <c r="C395">
        <v>23.106371893893201</v>
      </c>
      <c r="D395">
        <f t="shared" si="20"/>
        <v>9.6820868022073014E-5</v>
      </c>
      <c r="E395">
        <f t="shared" si="19"/>
        <v>2.4402532448507661</v>
      </c>
      <c r="F395">
        <f t="shared" si="21"/>
        <v>10328.351939294969</v>
      </c>
    </row>
    <row r="396" spans="1:6" x14ac:dyDescent="0.25">
      <c r="A396">
        <v>393</v>
      </c>
      <c r="B396">
        <v>6.1502414344282497E-2</v>
      </c>
      <c r="C396">
        <v>23.106371893893201</v>
      </c>
      <c r="D396">
        <f t="shared" si="20"/>
        <v>9.6820868022073014E-5</v>
      </c>
      <c r="E396">
        <f t="shared" si="19"/>
        <v>2.4402532448507661</v>
      </c>
      <c r="F396">
        <f t="shared" si="21"/>
        <v>10328.351939294969</v>
      </c>
    </row>
    <row r="397" spans="1:6" x14ac:dyDescent="0.25">
      <c r="A397">
        <v>394</v>
      </c>
      <c r="B397">
        <v>6.1683945397054601E-2</v>
      </c>
      <c r="C397">
        <v>23.106371893893201</v>
      </c>
      <c r="D397">
        <f t="shared" si="20"/>
        <v>9.7106645325122741E-5</v>
      </c>
      <c r="E397">
        <f t="shared" si="19"/>
        <v>2.4373059837326232</v>
      </c>
      <c r="F397">
        <f t="shared" si="21"/>
        <v>10297.956403003112</v>
      </c>
    </row>
    <row r="398" spans="1:6" x14ac:dyDescent="0.25">
      <c r="A398">
        <v>395</v>
      </c>
      <c r="B398">
        <v>6.1683945397054601E-2</v>
      </c>
      <c r="C398">
        <v>23.106371893893201</v>
      </c>
      <c r="D398">
        <f t="shared" si="20"/>
        <v>9.7106645325122741E-5</v>
      </c>
      <c r="E398">
        <f t="shared" si="19"/>
        <v>2.4373059837326232</v>
      </c>
      <c r="F398">
        <f t="shared" si="21"/>
        <v>10297.956403003112</v>
      </c>
    </row>
    <row r="399" spans="1:6" x14ac:dyDescent="0.25">
      <c r="A399">
        <v>396</v>
      </c>
      <c r="B399">
        <v>6.1502414344282497E-2</v>
      </c>
      <c r="C399">
        <v>23.106371893893201</v>
      </c>
      <c r="D399">
        <f t="shared" si="20"/>
        <v>9.6820868022073014E-5</v>
      </c>
      <c r="E399">
        <f t="shared" si="19"/>
        <v>2.4402532448507661</v>
      </c>
      <c r="F399">
        <f t="shared" si="21"/>
        <v>10328.351939294969</v>
      </c>
    </row>
    <row r="400" spans="1:6" x14ac:dyDescent="0.25">
      <c r="A400">
        <v>397</v>
      </c>
      <c r="B400">
        <v>6.1502414344282497E-2</v>
      </c>
      <c r="C400">
        <v>23.106371893893201</v>
      </c>
      <c r="D400">
        <f t="shared" si="20"/>
        <v>9.6820868022073014E-5</v>
      </c>
      <c r="E400">
        <f t="shared" si="19"/>
        <v>2.4402532448507661</v>
      </c>
      <c r="F400">
        <f t="shared" si="21"/>
        <v>10328.351939294969</v>
      </c>
    </row>
    <row r="401" spans="1:6" x14ac:dyDescent="0.25">
      <c r="A401">
        <v>398</v>
      </c>
      <c r="B401">
        <v>6.1683945397054601E-2</v>
      </c>
      <c r="C401">
        <v>23.0787774657495</v>
      </c>
      <c r="D401">
        <f t="shared" si="20"/>
        <v>9.7106645325122741E-5</v>
      </c>
      <c r="E401">
        <f t="shared" si="19"/>
        <v>2.4373059837326232</v>
      </c>
      <c r="F401">
        <f t="shared" si="21"/>
        <v>10297.956403003112</v>
      </c>
    </row>
    <row r="402" spans="1:6" x14ac:dyDescent="0.25">
      <c r="A402">
        <v>399</v>
      </c>
      <c r="B402">
        <v>6.1502414344282497E-2</v>
      </c>
      <c r="C402">
        <v>23.106371893893201</v>
      </c>
      <c r="D402">
        <f t="shared" si="20"/>
        <v>9.6820868022073014E-5</v>
      </c>
      <c r="E402">
        <f t="shared" si="19"/>
        <v>2.4402532448507661</v>
      </c>
      <c r="F402">
        <f t="shared" si="21"/>
        <v>10328.351939294969</v>
      </c>
    </row>
    <row r="403" spans="1:6" x14ac:dyDescent="0.25">
      <c r="A403">
        <v>400</v>
      </c>
      <c r="B403">
        <v>6.1332569912111501E-2</v>
      </c>
      <c r="C403">
        <v>23.106371893893201</v>
      </c>
      <c r="D403">
        <f t="shared" si="20"/>
        <v>9.6553488513043354E-5</v>
      </c>
      <c r="E403">
        <f t="shared" si="19"/>
        <v>2.4430186547450154</v>
      </c>
      <c r="F403">
        <f t="shared" si="21"/>
        <v>10356.953595362953</v>
      </c>
    </row>
    <row r="404" spans="1:6" x14ac:dyDescent="0.25">
      <c r="A404">
        <v>401</v>
      </c>
      <c r="B404">
        <v>6.1502414344282497E-2</v>
      </c>
      <c r="C404">
        <v>23.106371893893201</v>
      </c>
      <c r="D404">
        <f t="shared" si="20"/>
        <v>9.6820868022073014E-5</v>
      </c>
      <c r="E404">
        <f t="shared" si="19"/>
        <v>2.4402532448507661</v>
      </c>
      <c r="F404">
        <f t="shared" si="21"/>
        <v>10328.351939294969</v>
      </c>
    </row>
    <row r="405" spans="1:6" x14ac:dyDescent="0.25">
      <c r="A405">
        <v>402</v>
      </c>
      <c r="B405">
        <v>6.1502414344282497E-2</v>
      </c>
      <c r="C405">
        <v>23.106371893893201</v>
      </c>
      <c r="D405">
        <f t="shared" si="20"/>
        <v>9.6820868022073014E-5</v>
      </c>
      <c r="E405">
        <f t="shared" si="19"/>
        <v>2.4402532448507661</v>
      </c>
      <c r="F405">
        <f t="shared" si="21"/>
        <v>10328.351939294969</v>
      </c>
    </row>
    <row r="406" spans="1:6" x14ac:dyDescent="0.25">
      <c r="A406">
        <v>403</v>
      </c>
      <c r="B406">
        <v>6.1332569912111501E-2</v>
      </c>
      <c r="C406">
        <v>23.106371893893201</v>
      </c>
      <c r="D406">
        <f t="shared" si="20"/>
        <v>9.6553488513043354E-5</v>
      </c>
      <c r="E406">
        <f t="shared" si="19"/>
        <v>2.4430186547450154</v>
      </c>
      <c r="F406">
        <f t="shared" si="21"/>
        <v>10356.953595362953</v>
      </c>
    </row>
    <row r="407" spans="1:6" x14ac:dyDescent="0.25">
      <c r="A407">
        <v>404</v>
      </c>
      <c r="B407">
        <v>6.1332569912111501E-2</v>
      </c>
      <c r="C407">
        <v>23.106371893893201</v>
      </c>
      <c r="D407">
        <f t="shared" si="20"/>
        <v>9.6553488513043354E-5</v>
      </c>
      <c r="E407">
        <f t="shared" si="19"/>
        <v>2.4430186547450154</v>
      </c>
      <c r="F407">
        <f t="shared" si="21"/>
        <v>10356.953595362953</v>
      </c>
    </row>
    <row r="408" spans="1:6" x14ac:dyDescent="0.25">
      <c r="A408">
        <v>405</v>
      </c>
      <c r="B408">
        <v>6.09960947176377E-2</v>
      </c>
      <c r="C408">
        <v>23.106371893893201</v>
      </c>
      <c r="D408">
        <f t="shared" si="20"/>
        <v>9.6023788650945546E-5</v>
      </c>
      <c r="E408">
        <f t="shared" si="19"/>
        <v>2.4485198354217421</v>
      </c>
      <c r="F408">
        <f t="shared" si="21"/>
        <v>10414.086072307386</v>
      </c>
    </row>
    <row r="409" spans="1:6" x14ac:dyDescent="0.25">
      <c r="A409">
        <v>406</v>
      </c>
      <c r="B409">
        <v>6.1164348739515602E-2</v>
      </c>
      <c r="C409">
        <v>23.106371893893201</v>
      </c>
      <c r="D409">
        <f t="shared" si="20"/>
        <v>9.6288664438670422E-5</v>
      </c>
      <c r="E409">
        <f t="shared" si="19"/>
        <v>2.4457651936815905</v>
      </c>
      <c r="F409">
        <f t="shared" si="21"/>
        <v>10385.438471180942</v>
      </c>
    </row>
    <row r="410" spans="1:6" x14ac:dyDescent="0.25">
      <c r="A410">
        <v>407</v>
      </c>
      <c r="B410">
        <v>6.1164348739515602E-2</v>
      </c>
      <c r="C410">
        <v>23.106371893893201</v>
      </c>
      <c r="D410">
        <f t="shared" si="20"/>
        <v>9.6288664438670422E-5</v>
      </c>
      <c r="E410">
        <f t="shared" si="19"/>
        <v>2.4457651936815905</v>
      </c>
      <c r="F410">
        <f t="shared" si="21"/>
        <v>10385.438471180942</v>
      </c>
    </row>
    <row r="411" spans="1:6" x14ac:dyDescent="0.25">
      <c r="A411">
        <v>408</v>
      </c>
      <c r="B411">
        <v>6.1164348739515602E-2</v>
      </c>
      <c r="C411">
        <v>23.106371893893201</v>
      </c>
      <c r="D411">
        <f t="shared" si="20"/>
        <v>9.6288664438670422E-5</v>
      </c>
      <c r="E411">
        <f t="shared" si="19"/>
        <v>2.4457651936815905</v>
      </c>
      <c r="F411">
        <f t="shared" si="21"/>
        <v>10385.438471180942</v>
      </c>
    </row>
    <row r="412" spans="1:6" x14ac:dyDescent="0.25">
      <c r="A412">
        <v>409</v>
      </c>
      <c r="B412">
        <v>6.1164348739515602E-2</v>
      </c>
      <c r="C412">
        <v>23.106371893893201</v>
      </c>
      <c r="D412">
        <f t="shared" si="20"/>
        <v>9.6288664438670422E-5</v>
      </c>
      <c r="E412">
        <f t="shared" si="19"/>
        <v>2.4457651936815905</v>
      </c>
      <c r="F412">
        <f t="shared" si="21"/>
        <v>10385.438471180942</v>
      </c>
    </row>
    <row r="413" spans="1:6" x14ac:dyDescent="0.25">
      <c r="A413">
        <v>410</v>
      </c>
      <c r="B413">
        <v>6.1164348739515602E-2</v>
      </c>
      <c r="C413">
        <v>23.133967528465401</v>
      </c>
      <c r="D413">
        <f t="shared" si="20"/>
        <v>9.6288664438670422E-5</v>
      </c>
      <c r="E413">
        <f t="shared" si="19"/>
        <v>2.4457651936815905</v>
      </c>
      <c r="F413">
        <f t="shared" si="21"/>
        <v>10385.438471180942</v>
      </c>
    </row>
    <row r="414" spans="1:6" x14ac:dyDescent="0.25">
      <c r="A414">
        <v>411</v>
      </c>
      <c r="B414">
        <v>6.1164348739515602E-2</v>
      </c>
      <c r="C414">
        <v>23.106371893893201</v>
      </c>
      <c r="D414">
        <f t="shared" si="20"/>
        <v>9.6288664438670422E-5</v>
      </c>
      <c r="E414">
        <f t="shared" si="19"/>
        <v>2.4457651936815905</v>
      </c>
      <c r="F414">
        <f t="shared" si="21"/>
        <v>10385.438471180942</v>
      </c>
    </row>
    <row r="415" spans="1:6" x14ac:dyDescent="0.25">
      <c r="A415">
        <v>412</v>
      </c>
      <c r="B415">
        <v>6.1164348739515602E-2</v>
      </c>
      <c r="C415">
        <v>23.106371893893201</v>
      </c>
      <c r="D415">
        <f t="shared" si="20"/>
        <v>9.6288664438670422E-5</v>
      </c>
      <c r="E415">
        <f t="shared" si="19"/>
        <v>2.4457651936815905</v>
      </c>
      <c r="F415">
        <f t="shared" si="21"/>
        <v>10385.438471180942</v>
      </c>
    </row>
    <row r="416" spans="1:6" x14ac:dyDescent="0.25">
      <c r="A416">
        <v>413</v>
      </c>
      <c r="B416">
        <v>6.09960947176377E-2</v>
      </c>
      <c r="C416">
        <v>23.106371893893201</v>
      </c>
      <c r="D416">
        <f t="shared" si="20"/>
        <v>9.6023788650945546E-5</v>
      </c>
      <c r="E416">
        <f t="shared" si="19"/>
        <v>2.4485198354217421</v>
      </c>
      <c r="F416">
        <f t="shared" si="21"/>
        <v>10414.086072307386</v>
      </c>
    </row>
    <row r="417" spans="1:6" x14ac:dyDescent="0.25">
      <c r="A417">
        <v>414</v>
      </c>
      <c r="B417">
        <v>6.1164348739515602E-2</v>
      </c>
      <c r="C417">
        <v>23.106371893893201</v>
      </c>
      <c r="D417">
        <f t="shared" si="20"/>
        <v>9.6288664438670422E-5</v>
      </c>
      <c r="E417">
        <f t="shared" si="19"/>
        <v>2.4457651936815905</v>
      </c>
      <c r="F417">
        <f t="shared" si="21"/>
        <v>10385.438471180942</v>
      </c>
    </row>
    <row r="418" spans="1:6" x14ac:dyDescent="0.25">
      <c r="A418">
        <v>415</v>
      </c>
      <c r="B418">
        <v>6.09960947176377E-2</v>
      </c>
      <c r="C418">
        <v>23.106371893893201</v>
      </c>
      <c r="D418">
        <f t="shared" si="20"/>
        <v>9.6023788650945546E-5</v>
      </c>
      <c r="E418">
        <f t="shared" si="19"/>
        <v>2.4485198354217421</v>
      </c>
      <c r="F418">
        <f t="shared" si="21"/>
        <v>10414.086072307386</v>
      </c>
    </row>
    <row r="419" spans="1:6" x14ac:dyDescent="0.25">
      <c r="A419">
        <v>416</v>
      </c>
      <c r="B419">
        <v>6.1164348739515602E-2</v>
      </c>
      <c r="C419">
        <v>23.106371893893201</v>
      </c>
      <c r="D419">
        <f t="shared" si="20"/>
        <v>9.6288664438670422E-5</v>
      </c>
      <c r="E419">
        <f t="shared" si="19"/>
        <v>2.4457651936815905</v>
      </c>
      <c r="F419">
        <f t="shared" si="21"/>
        <v>10385.438471180942</v>
      </c>
    </row>
    <row r="420" spans="1:6" x14ac:dyDescent="0.25">
      <c r="A420">
        <v>417</v>
      </c>
      <c r="B420">
        <v>6.1164348739515602E-2</v>
      </c>
      <c r="C420">
        <v>23.106371893893201</v>
      </c>
      <c r="D420">
        <f t="shared" si="20"/>
        <v>9.6288664438670422E-5</v>
      </c>
      <c r="E420">
        <f t="shared" si="19"/>
        <v>2.4457651936815905</v>
      </c>
      <c r="F420">
        <f t="shared" si="21"/>
        <v>10385.438471180942</v>
      </c>
    </row>
    <row r="421" spans="1:6" x14ac:dyDescent="0.25">
      <c r="A421">
        <v>418</v>
      </c>
      <c r="B421">
        <v>6.1332569912111501E-2</v>
      </c>
      <c r="C421">
        <v>23.106371893893201</v>
      </c>
      <c r="D421">
        <f t="shared" si="20"/>
        <v>9.6553488513043354E-5</v>
      </c>
      <c r="E421">
        <f t="shared" si="19"/>
        <v>2.4430186547450154</v>
      </c>
      <c r="F421">
        <f t="shared" si="21"/>
        <v>10356.953595362953</v>
      </c>
    </row>
    <row r="422" spans="1:6" x14ac:dyDescent="0.25">
      <c r="A422">
        <v>419</v>
      </c>
      <c r="B422">
        <v>6.09960947176377E-2</v>
      </c>
      <c r="C422">
        <v>23.106371893893201</v>
      </c>
      <c r="D422">
        <f t="shared" si="20"/>
        <v>9.6023788650945546E-5</v>
      </c>
      <c r="E422">
        <f t="shared" si="19"/>
        <v>2.4485198354217421</v>
      </c>
      <c r="F422">
        <f t="shared" si="21"/>
        <v>10414.086072307386</v>
      </c>
    </row>
    <row r="423" spans="1:6" x14ac:dyDescent="0.25">
      <c r="A423">
        <v>420</v>
      </c>
      <c r="B423">
        <v>6.09960947176377E-2</v>
      </c>
      <c r="C423">
        <v>23.106371893893201</v>
      </c>
      <c r="D423">
        <f t="shared" si="20"/>
        <v>9.6023788650945546E-5</v>
      </c>
      <c r="E423">
        <f t="shared" si="19"/>
        <v>2.4485198354217421</v>
      </c>
      <c r="F423">
        <f t="shared" si="21"/>
        <v>10414.086072307386</v>
      </c>
    </row>
    <row r="424" spans="1:6" x14ac:dyDescent="0.25">
      <c r="A424">
        <v>421</v>
      </c>
      <c r="B424">
        <v>6.1164348739515602E-2</v>
      </c>
      <c r="C424">
        <v>23.106371893893201</v>
      </c>
      <c r="D424">
        <f t="shared" si="20"/>
        <v>9.6288664438670422E-5</v>
      </c>
      <c r="E424">
        <f t="shared" si="19"/>
        <v>2.4457651936815905</v>
      </c>
      <c r="F424">
        <f t="shared" si="21"/>
        <v>10385.438471180942</v>
      </c>
    </row>
    <row r="425" spans="1:6" x14ac:dyDescent="0.25">
      <c r="A425">
        <v>422</v>
      </c>
      <c r="B425">
        <v>6.1164348739515602E-2</v>
      </c>
      <c r="C425">
        <v>23.106371893893201</v>
      </c>
      <c r="D425">
        <f t="shared" si="20"/>
        <v>9.6288664438670422E-5</v>
      </c>
      <c r="E425">
        <f t="shared" si="19"/>
        <v>2.4457651936815905</v>
      </c>
      <c r="F425">
        <f t="shared" si="21"/>
        <v>10385.438471180942</v>
      </c>
    </row>
    <row r="426" spans="1:6" x14ac:dyDescent="0.25">
      <c r="A426">
        <v>423</v>
      </c>
      <c r="B426">
        <v>6.09960947176377E-2</v>
      </c>
      <c r="C426">
        <v>23.106371893893201</v>
      </c>
      <c r="D426">
        <f t="shared" si="20"/>
        <v>9.6023788650945546E-5</v>
      </c>
      <c r="E426">
        <f t="shared" si="19"/>
        <v>2.4485198354217421</v>
      </c>
      <c r="F426">
        <f t="shared" si="21"/>
        <v>10414.086072307386</v>
      </c>
    </row>
    <row r="427" spans="1:6" x14ac:dyDescent="0.25">
      <c r="A427">
        <v>424</v>
      </c>
      <c r="B427">
        <v>6.1164348739515602E-2</v>
      </c>
      <c r="C427">
        <v>23.106371893893201</v>
      </c>
      <c r="D427">
        <f t="shared" si="20"/>
        <v>9.6288664438670422E-5</v>
      </c>
      <c r="E427">
        <f t="shared" si="19"/>
        <v>2.4457651936815905</v>
      </c>
      <c r="F427">
        <f t="shared" si="21"/>
        <v>10385.438471180942</v>
      </c>
    </row>
    <row r="428" spans="1:6" x14ac:dyDescent="0.25">
      <c r="A428">
        <v>425</v>
      </c>
      <c r="B428">
        <v>6.09960947176377E-2</v>
      </c>
      <c r="C428">
        <v>23.106371893893201</v>
      </c>
      <c r="D428">
        <f t="shared" si="20"/>
        <v>9.6023788650945546E-5</v>
      </c>
      <c r="E428">
        <f t="shared" si="19"/>
        <v>2.4485198354217421</v>
      </c>
      <c r="F428">
        <f t="shared" si="21"/>
        <v>10414.086072307386</v>
      </c>
    </row>
    <row r="429" spans="1:6" x14ac:dyDescent="0.25">
      <c r="A429">
        <v>426</v>
      </c>
      <c r="B429">
        <v>6.1164348739515602E-2</v>
      </c>
      <c r="C429">
        <v>23.0787774657495</v>
      </c>
      <c r="D429">
        <f t="shared" si="20"/>
        <v>9.6288664438670422E-5</v>
      </c>
      <c r="E429">
        <f t="shared" si="19"/>
        <v>2.4457651936815905</v>
      </c>
      <c r="F429">
        <f t="shared" si="21"/>
        <v>10385.438471180942</v>
      </c>
    </row>
    <row r="430" spans="1:6" x14ac:dyDescent="0.25">
      <c r="A430">
        <v>427</v>
      </c>
      <c r="B430">
        <v>6.09960947176377E-2</v>
      </c>
      <c r="C430">
        <v>23.0787774657495</v>
      </c>
      <c r="D430">
        <f t="shared" si="20"/>
        <v>9.6023788650945546E-5</v>
      </c>
      <c r="E430">
        <f t="shared" si="19"/>
        <v>2.4485198354217421</v>
      </c>
      <c r="F430">
        <f t="shared" si="21"/>
        <v>10414.086072307386</v>
      </c>
    </row>
    <row r="431" spans="1:6" x14ac:dyDescent="0.25">
      <c r="A431">
        <v>428</v>
      </c>
      <c r="B431">
        <v>6.1164348739515602E-2</v>
      </c>
      <c r="C431">
        <v>23.106371893893201</v>
      </c>
      <c r="D431">
        <f t="shared" si="20"/>
        <v>9.6288664438670422E-5</v>
      </c>
      <c r="E431">
        <f t="shared" si="19"/>
        <v>2.4457651936815905</v>
      </c>
      <c r="F431">
        <f t="shared" si="21"/>
        <v>10385.438471180942</v>
      </c>
    </row>
    <row r="432" spans="1:6" x14ac:dyDescent="0.25">
      <c r="A432">
        <v>429</v>
      </c>
      <c r="B432">
        <v>6.1164348739515602E-2</v>
      </c>
      <c r="C432">
        <v>23.106371893893201</v>
      </c>
      <c r="D432">
        <f t="shared" si="20"/>
        <v>9.6288664438670422E-5</v>
      </c>
      <c r="E432">
        <f t="shared" si="19"/>
        <v>2.4457651936815905</v>
      </c>
      <c r="F432">
        <f t="shared" si="21"/>
        <v>10385.438471180942</v>
      </c>
    </row>
    <row r="433" spans="1:6" x14ac:dyDescent="0.25">
      <c r="A433">
        <v>430</v>
      </c>
      <c r="B433">
        <v>6.09960947176377E-2</v>
      </c>
      <c r="C433">
        <v>23.106371893893201</v>
      </c>
      <c r="D433">
        <f t="shared" si="20"/>
        <v>9.6023788650945546E-5</v>
      </c>
      <c r="E433">
        <f t="shared" si="19"/>
        <v>2.4485198354217421</v>
      </c>
      <c r="F433">
        <f t="shared" si="21"/>
        <v>10414.086072307386</v>
      </c>
    </row>
    <row r="434" spans="1:6" x14ac:dyDescent="0.25">
      <c r="A434">
        <v>431</v>
      </c>
      <c r="B434">
        <v>6.09960947176377E-2</v>
      </c>
      <c r="C434">
        <v>23.106371893893201</v>
      </c>
      <c r="D434">
        <f t="shared" si="20"/>
        <v>9.6023788650945546E-5</v>
      </c>
      <c r="E434">
        <f t="shared" si="19"/>
        <v>2.4485198354217421</v>
      </c>
      <c r="F434">
        <f t="shared" si="21"/>
        <v>10414.086072307386</v>
      </c>
    </row>
    <row r="435" spans="1:6" x14ac:dyDescent="0.25">
      <c r="A435">
        <v>432</v>
      </c>
      <c r="B435">
        <v>6.09960947176377E-2</v>
      </c>
      <c r="C435">
        <v>23.106371893893201</v>
      </c>
      <c r="D435">
        <f t="shared" si="20"/>
        <v>9.6023788650945546E-5</v>
      </c>
      <c r="E435">
        <f t="shared" si="19"/>
        <v>2.4485198354217421</v>
      </c>
      <c r="F435">
        <f t="shared" si="21"/>
        <v>10414.086072307386</v>
      </c>
    </row>
    <row r="436" spans="1:6" x14ac:dyDescent="0.25">
      <c r="A436">
        <v>433</v>
      </c>
      <c r="B436">
        <v>6.09960947176377E-2</v>
      </c>
      <c r="C436">
        <v>23.106371893893201</v>
      </c>
      <c r="D436">
        <f t="shared" si="20"/>
        <v>9.6023788650945546E-5</v>
      </c>
      <c r="E436">
        <f t="shared" si="19"/>
        <v>2.4485198354217421</v>
      </c>
      <c r="F436">
        <f t="shared" si="21"/>
        <v>10414.086072307386</v>
      </c>
    </row>
    <row r="437" spans="1:6" x14ac:dyDescent="0.25">
      <c r="A437">
        <v>434</v>
      </c>
      <c r="B437">
        <v>6.09960947176377E-2</v>
      </c>
      <c r="C437">
        <v>23.106371893893201</v>
      </c>
      <c r="D437">
        <f t="shared" si="20"/>
        <v>9.6023788650945546E-5</v>
      </c>
      <c r="E437">
        <f t="shared" si="19"/>
        <v>2.4485198354217421</v>
      </c>
      <c r="F437">
        <f t="shared" si="21"/>
        <v>10414.086072307386</v>
      </c>
    </row>
    <row r="438" spans="1:6" x14ac:dyDescent="0.25">
      <c r="A438">
        <v>435</v>
      </c>
      <c r="B438">
        <v>6.1164348739515602E-2</v>
      </c>
      <c r="C438">
        <v>23.106371893893201</v>
      </c>
      <c r="D438">
        <f t="shared" si="20"/>
        <v>9.6288664438670422E-5</v>
      </c>
      <c r="E438">
        <f t="shared" si="19"/>
        <v>2.4457651936815905</v>
      </c>
      <c r="F438">
        <f t="shared" si="21"/>
        <v>10385.438471180942</v>
      </c>
    </row>
    <row r="439" spans="1:6" x14ac:dyDescent="0.25">
      <c r="A439">
        <v>436</v>
      </c>
      <c r="B439">
        <v>6.1332569912111501E-2</v>
      </c>
      <c r="C439">
        <v>23.0787774657495</v>
      </c>
      <c r="D439">
        <f t="shared" si="20"/>
        <v>9.6553488513043354E-5</v>
      </c>
      <c r="E439">
        <f t="shared" si="19"/>
        <v>2.4430186547450154</v>
      </c>
      <c r="F439">
        <f t="shared" si="21"/>
        <v>10356.953595362953</v>
      </c>
    </row>
    <row r="440" spans="1:6" x14ac:dyDescent="0.25">
      <c r="A440">
        <v>437</v>
      </c>
      <c r="B440">
        <v>6.1164348739515602E-2</v>
      </c>
      <c r="C440">
        <v>23.0787774657495</v>
      </c>
      <c r="D440">
        <f t="shared" si="20"/>
        <v>9.6288664438670422E-5</v>
      </c>
      <c r="E440">
        <f t="shared" si="19"/>
        <v>2.4457651936815905</v>
      </c>
      <c r="F440">
        <f t="shared" si="21"/>
        <v>10385.438471180942</v>
      </c>
    </row>
    <row r="441" spans="1:6" x14ac:dyDescent="0.25">
      <c r="A441">
        <v>438</v>
      </c>
      <c r="B441">
        <v>6.09960947176377E-2</v>
      </c>
      <c r="C441">
        <v>23.106371893893201</v>
      </c>
      <c r="D441">
        <f t="shared" si="20"/>
        <v>9.6023788650945546E-5</v>
      </c>
      <c r="E441">
        <f t="shared" si="19"/>
        <v>2.4485198354217421</v>
      </c>
      <c r="F441">
        <f t="shared" si="21"/>
        <v>10414.086072307386</v>
      </c>
    </row>
    <row r="442" spans="1:6" x14ac:dyDescent="0.25">
      <c r="A442">
        <v>439</v>
      </c>
      <c r="B442">
        <v>6.1332569912111501E-2</v>
      </c>
      <c r="C442">
        <v>23.0787774657495</v>
      </c>
      <c r="D442">
        <f t="shared" si="20"/>
        <v>9.6553488513043354E-5</v>
      </c>
      <c r="E442">
        <f t="shared" si="19"/>
        <v>2.4430186547450154</v>
      </c>
      <c r="F442">
        <f t="shared" si="21"/>
        <v>10356.953595362953</v>
      </c>
    </row>
    <row r="443" spans="1:6" x14ac:dyDescent="0.25">
      <c r="A443">
        <v>440</v>
      </c>
      <c r="B443">
        <v>6.1164348739515602E-2</v>
      </c>
      <c r="C443">
        <v>23.106371893893201</v>
      </c>
      <c r="D443">
        <f t="shared" si="20"/>
        <v>9.6288664438670422E-5</v>
      </c>
      <c r="E443">
        <f t="shared" si="19"/>
        <v>2.4457651936815905</v>
      </c>
      <c r="F443">
        <f t="shared" si="21"/>
        <v>10385.438471180942</v>
      </c>
    </row>
    <row r="444" spans="1:6" x14ac:dyDescent="0.25">
      <c r="A444">
        <v>441</v>
      </c>
      <c r="B444">
        <v>6.1332569912111501E-2</v>
      </c>
      <c r="C444">
        <v>23.0787774657495</v>
      </c>
      <c r="D444">
        <f t="shared" si="20"/>
        <v>9.6553488513043354E-5</v>
      </c>
      <c r="E444">
        <f t="shared" si="19"/>
        <v>2.4430186547450154</v>
      </c>
      <c r="F444">
        <f t="shared" si="21"/>
        <v>10356.953595362953</v>
      </c>
    </row>
    <row r="445" spans="1:6" x14ac:dyDescent="0.25">
      <c r="A445">
        <v>442</v>
      </c>
      <c r="B445">
        <v>6.1332569912111501E-2</v>
      </c>
      <c r="C445">
        <v>23.0787774657495</v>
      </c>
      <c r="D445">
        <f t="shared" si="20"/>
        <v>9.6553488513043354E-5</v>
      </c>
      <c r="E445">
        <f t="shared" si="19"/>
        <v>2.4430186547450154</v>
      </c>
      <c r="F445">
        <f t="shared" si="21"/>
        <v>10356.953595362953</v>
      </c>
    </row>
    <row r="446" spans="1:6" x14ac:dyDescent="0.25">
      <c r="A446">
        <v>443</v>
      </c>
      <c r="B446">
        <v>6.1164348739515602E-2</v>
      </c>
      <c r="C446">
        <v>23.0787774657495</v>
      </c>
      <c r="D446">
        <f t="shared" si="20"/>
        <v>9.6288664438670422E-5</v>
      </c>
      <c r="E446">
        <f t="shared" si="19"/>
        <v>2.4457651936815905</v>
      </c>
      <c r="F446">
        <f t="shared" si="21"/>
        <v>10385.438471180942</v>
      </c>
    </row>
    <row r="447" spans="1:6" x14ac:dyDescent="0.25">
      <c r="A447">
        <v>444</v>
      </c>
      <c r="B447">
        <v>6.09960947176377E-2</v>
      </c>
      <c r="C447">
        <v>23.106371893893201</v>
      </c>
      <c r="D447">
        <f t="shared" si="20"/>
        <v>9.6023788650945546E-5</v>
      </c>
      <c r="E447">
        <f t="shared" si="19"/>
        <v>2.4485198354217421</v>
      </c>
      <c r="F447">
        <f t="shared" si="21"/>
        <v>10414.086072307386</v>
      </c>
    </row>
    <row r="448" spans="1:6" x14ac:dyDescent="0.25">
      <c r="A448">
        <v>445</v>
      </c>
      <c r="B448">
        <v>6.09960947176377E-2</v>
      </c>
      <c r="C448">
        <v>23.0787774657495</v>
      </c>
      <c r="D448">
        <f t="shared" si="20"/>
        <v>9.6023788650945546E-5</v>
      </c>
      <c r="E448">
        <f t="shared" si="19"/>
        <v>2.4485198354217421</v>
      </c>
      <c r="F448">
        <f t="shared" si="21"/>
        <v>10414.086072307386</v>
      </c>
    </row>
    <row r="449" spans="1:6" x14ac:dyDescent="0.25">
      <c r="A449">
        <v>446</v>
      </c>
      <c r="B449">
        <v>6.1164348739515602E-2</v>
      </c>
      <c r="C449">
        <v>23.0787774657495</v>
      </c>
      <c r="D449">
        <f t="shared" si="20"/>
        <v>9.6288664438670422E-5</v>
      </c>
      <c r="E449">
        <f t="shared" si="19"/>
        <v>2.4457651936815905</v>
      </c>
      <c r="F449">
        <f t="shared" si="21"/>
        <v>10385.438471180942</v>
      </c>
    </row>
    <row r="450" spans="1:6" x14ac:dyDescent="0.25">
      <c r="A450">
        <v>447</v>
      </c>
      <c r="B450">
        <v>6.09960947176377E-2</v>
      </c>
      <c r="C450">
        <v>23.0787774657495</v>
      </c>
      <c r="D450">
        <f t="shared" si="20"/>
        <v>9.6023788650945546E-5</v>
      </c>
      <c r="E450">
        <f t="shared" si="19"/>
        <v>2.4485198354217421</v>
      </c>
      <c r="F450">
        <f t="shared" si="21"/>
        <v>10414.086072307386</v>
      </c>
    </row>
    <row r="451" spans="1:6" x14ac:dyDescent="0.25">
      <c r="A451">
        <v>448</v>
      </c>
      <c r="B451">
        <v>6.09960947176377E-2</v>
      </c>
      <c r="C451">
        <v>23.0787774657495</v>
      </c>
      <c r="D451">
        <f t="shared" si="20"/>
        <v>9.6023788650945546E-5</v>
      </c>
      <c r="E451">
        <f t="shared" si="19"/>
        <v>2.4485198354217421</v>
      </c>
      <c r="F451">
        <f t="shared" si="21"/>
        <v>10414.086072307386</v>
      </c>
    </row>
    <row r="452" spans="1:6" x14ac:dyDescent="0.25">
      <c r="A452">
        <v>449</v>
      </c>
      <c r="B452">
        <v>6.0659652372445798E-2</v>
      </c>
      <c r="C452">
        <v>23.0787774657495</v>
      </c>
      <c r="D452">
        <f t="shared" si="20"/>
        <v>9.5494140502199506E-5</v>
      </c>
      <c r="E452">
        <f t="shared" ref="E452:E515" si="22">LN($J$1/D452)</f>
        <v>2.4540509050335459</v>
      </c>
      <c r="F452">
        <f t="shared" si="21"/>
        <v>10471.846699085869</v>
      </c>
    </row>
    <row r="453" spans="1:6" x14ac:dyDescent="0.25">
      <c r="A453">
        <v>450</v>
      </c>
      <c r="B453">
        <v>6.1164348739515602E-2</v>
      </c>
      <c r="C453">
        <v>23.0787774657495</v>
      </c>
      <c r="D453">
        <f t="shared" ref="D453:D516" si="23">B453/$B$3*$J$1</f>
        <v>9.6288664438670422E-5</v>
      </c>
      <c r="E453">
        <f t="shared" si="22"/>
        <v>2.4457651936815905</v>
      </c>
      <c r="F453">
        <f t="shared" ref="F453:F516" si="24">1/D453</f>
        <v>10385.438471180942</v>
      </c>
    </row>
    <row r="454" spans="1:6" x14ac:dyDescent="0.25">
      <c r="A454">
        <v>451</v>
      </c>
      <c r="B454">
        <v>6.09960947176377E-2</v>
      </c>
      <c r="C454">
        <v>23.106371893893201</v>
      </c>
      <c r="D454">
        <f t="shared" si="23"/>
        <v>9.6023788650945546E-5</v>
      </c>
      <c r="E454">
        <f t="shared" si="22"/>
        <v>2.4485198354217421</v>
      </c>
      <c r="F454">
        <f t="shared" si="24"/>
        <v>10414.086072307386</v>
      </c>
    </row>
    <row r="455" spans="1:6" x14ac:dyDescent="0.25">
      <c r="A455">
        <v>452</v>
      </c>
      <c r="B455">
        <v>6.09960947176377E-2</v>
      </c>
      <c r="C455">
        <v>23.106371893893201</v>
      </c>
      <c r="D455">
        <f t="shared" si="23"/>
        <v>9.6023788650945546E-5</v>
      </c>
      <c r="E455">
        <f t="shared" si="22"/>
        <v>2.4485198354217421</v>
      </c>
      <c r="F455">
        <f t="shared" si="24"/>
        <v>10414.086072307386</v>
      </c>
    </row>
    <row r="456" spans="1:6" x14ac:dyDescent="0.25">
      <c r="A456">
        <v>453</v>
      </c>
      <c r="B456">
        <v>6.09960947176377E-2</v>
      </c>
      <c r="C456">
        <v>23.106371893893201</v>
      </c>
      <c r="D456">
        <f t="shared" si="23"/>
        <v>9.6023788650945546E-5</v>
      </c>
      <c r="E456">
        <f t="shared" si="22"/>
        <v>2.4485198354217421</v>
      </c>
      <c r="F456">
        <f t="shared" si="24"/>
        <v>10414.086072307386</v>
      </c>
    </row>
    <row r="457" spans="1:6" x14ac:dyDescent="0.25">
      <c r="A457">
        <v>454</v>
      </c>
      <c r="B457">
        <v>6.1164348739515602E-2</v>
      </c>
      <c r="C457">
        <v>23.106371893893201</v>
      </c>
      <c r="D457">
        <f t="shared" si="23"/>
        <v>9.6288664438670422E-5</v>
      </c>
      <c r="E457">
        <f t="shared" si="22"/>
        <v>2.4457651936815905</v>
      </c>
      <c r="F457">
        <f t="shared" si="24"/>
        <v>10385.438471180942</v>
      </c>
    </row>
    <row r="458" spans="1:6" x14ac:dyDescent="0.25">
      <c r="A458">
        <v>455</v>
      </c>
      <c r="B458">
        <v>6.09960947176377E-2</v>
      </c>
      <c r="C458">
        <v>23.106371893893201</v>
      </c>
      <c r="D458">
        <f t="shared" si="23"/>
        <v>9.6023788650945546E-5</v>
      </c>
      <c r="E458">
        <f t="shared" si="22"/>
        <v>2.4485198354217421</v>
      </c>
      <c r="F458">
        <f t="shared" si="24"/>
        <v>10414.086072307386</v>
      </c>
    </row>
    <row r="459" spans="1:6" x14ac:dyDescent="0.25">
      <c r="A459">
        <v>456</v>
      </c>
      <c r="B459">
        <v>6.1164348739515602E-2</v>
      </c>
      <c r="C459">
        <v>23.106371893893201</v>
      </c>
      <c r="D459">
        <f t="shared" si="23"/>
        <v>9.6288664438670422E-5</v>
      </c>
      <c r="E459">
        <f t="shared" si="22"/>
        <v>2.4457651936815905</v>
      </c>
      <c r="F459">
        <f t="shared" si="24"/>
        <v>10385.438471180942</v>
      </c>
    </row>
    <row r="460" spans="1:6" x14ac:dyDescent="0.25">
      <c r="A460">
        <v>457</v>
      </c>
      <c r="B460">
        <v>6.09960947176377E-2</v>
      </c>
      <c r="C460">
        <v>23.106371893893201</v>
      </c>
      <c r="D460">
        <f t="shared" si="23"/>
        <v>9.6023788650945546E-5</v>
      </c>
      <c r="E460">
        <f t="shared" si="22"/>
        <v>2.4485198354217421</v>
      </c>
      <c r="F460">
        <f t="shared" si="24"/>
        <v>10414.086072307386</v>
      </c>
    </row>
    <row r="461" spans="1:6" x14ac:dyDescent="0.25">
      <c r="A461">
        <v>458</v>
      </c>
      <c r="B461">
        <v>6.1164348739515602E-2</v>
      </c>
      <c r="C461">
        <v>23.106371893893201</v>
      </c>
      <c r="D461">
        <f t="shared" si="23"/>
        <v>9.6288664438670422E-5</v>
      </c>
      <c r="E461">
        <f t="shared" si="22"/>
        <v>2.4457651936815905</v>
      </c>
      <c r="F461">
        <f t="shared" si="24"/>
        <v>10385.438471180942</v>
      </c>
    </row>
    <row r="462" spans="1:6" x14ac:dyDescent="0.25">
      <c r="A462">
        <v>459</v>
      </c>
      <c r="B462">
        <v>6.1164348739515602E-2</v>
      </c>
      <c r="C462">
        <v>23.106371893893201</v>
      </c>
      <c r="D462">
        <f t="shared" si="23"/>
        <v>9.6288664438670422E-5</v>
      </c>
      <c r="E462">
        <f t="shared" si="22"/>
        <v>2.4457651936815905</v>
      </c>
      <c r="F462">
        <f t="shared" si="24"/>
        <v>10385.438471180942</v>
      </c>
    </row>
    <row r="463" spans="1:6" x14ac:dyDescent="0.25">
      <c r="A463">
        <v>460</v>
      </c>
      <c r="B463">
        <v>6.1164348739515602E-2</v>
      </c>
      <c r="C463">
        <v>23.106371893893201</v>
      </c>
      <c r="D463">
        <f t="shared" si="23"/>
        <v>9.6288664438670422E-5</v>
      </c>
      <c r="E463">
        <f t="shared" si="22"/>
        <v>2.4457651936815905</v>
      </c>
      <c r="F463">
        <f t="shared" si="24"/>
        <v>10385.438471180942</v>
      </c>
    </row>
    <row r="464" spans="1:6" x14ac:dyDescent="0.25">
      <c r="A464">
        <v>461</v>
      </c>
      <c r="B464">
        <v>6.1164348739515602E-2</v>
      </c>
      <c r="C464">
        <v>23.106371893893201</v>
      </c>
      <c r="D464">
        <f t="shared" si="23"/>
        <v>9.6288664438670422E-5</v>
      </c>
      <c r="E464">
        <f t="shared" si="22"/>
        <v>2.4457651936815905</v>
      </c>
      <c r="F464">
        <f t="shared" si="24"/>
        <v>10385.438471180942</v>
      </c>
    </row>
    <row r="465" spans="1:6" x14ac:dyDescent="0.25">
      <c r="A465">
        <v>462</v>
      </c>
      <c r="B465">
        <v>6.1164348739515602E-2</v>
      </c>
      <c r="C465">
        <v>23.106371893893201</v>
      </c>
      <c r="D465">
        <f t="shared" si="23"/>
        <v>9.6288664438670422E-5</v>
      </c>
      <c r="E465">
        <f t="shared" si="22"/>
        <v>2.4457651936815905</v>
      </c>
      <c r="F465">
        <f t="shared" si="24"/>
        <v>10385.438471180942</v>
      </c>
    </row>
    <row r="466" spans="1:6" x14ac:dyDescent="0.25">
      <c r="A466">
        <v>463</v>
      </c>
      <c r="B466">
        <v>6.09960947176377E-2</v>
      </c>
      <c r="C466">
        <v>23.106371893893201</v>
      </c>
      <c r="D466">
        <f t="shared" si="23"/>
        <v>9.6023788650945546E-5</v>
      </c>
      <c r="E466">
        <f t="shared" si="22"/>
        <v>2.4485198354217421</v>
      </c>
      <c r="F466">
        <f t="shared" si="24"/>
        <v>10414.086072307386</v>
      </c>
    </row>
    <row r="467" spans="1:6" x14ac:dyDescent="0.25">
      <c r="A467">
        <v>464</v>
      </c>
      <c r="B467">
        <v>6.1164348739515602E-2</v>
      </c>
      <c r="C467">
        <v>23.106371893893201</v>
      </c>
      <c r="D467">
        <f t="shared" si="23"/>
        <v>9.6288664438670422E-5</v>
      </c>
      <c r="E467">
        <f t="shared" si="22"/>
        <v>2.4457651936815905</v>
      </c>
      <c r="F467">
        <f t="shared" si="24"/>
        <v>10385.438471180942</v>
      </c>
    </row>
    <row r="468" spans="1:6" x14ac:dyDescent="0.25">
      <c r="A468">
        <v>465</v>
      </c>
      <c r="B468">
        <v>6.1332569912111501E-2</v>
      </c>
      <c r="C468">
        <v>23.0787774657495</v>
      </c>
      <c r="D468">
        <f t="shared" si="23"/>
        <v>9.6553488513043354E-5</v>
      </c>
      <c r="E468">
        <f t="shared" si="22"/>
        <v>2.4430186547450154</v>
      </c>
      <c r="F468">
        <f t="shared" si="24"/>
        <v>10356.953595362953</v>
      </c>
    </row>
    <row r="469" spans="1:6" x14ac:dyDescent="0.25">
      <c r="A469">
        <v>466</v>
      </c>
      <c r="B469">
        <v>6.1332569912111501E-2</v>
      </c>
      <c r="C469">
        <v>23.0787774657495</v>
      </c>
      <c r="D469">
        <f t="shared" si="23"/>
        <v>9.6553488513043354E-5</v>
      </c>
      <c r="E469">
        <f t="shared" si="22"/>
        <v>2.4430186547450154</v>
      </c>
      <c r="F469">
        <f t="shared" si="24"/>
        <v>10356.953595362953</v>
      </c>
    </row>
    <row r="470" spans="1:6" x14ac:dyDescent="0.25">
      <c r="A470">
        <v>467</v>
      </c>
      <c r="B470">
        <v>6.1332569912111501E-2</v>
      </c>
      <c r="C470">
        <v>23.106371893893201</v>
      </c>
      <c r="D470">
        <f t="shared" si="23"/>
        <v>9.6553488513043354E-5</v>
      </c>
      <c r="E470">
        <f t="shared" si="22"/>
        <v>2.4430186547450154</v>
      </c>
      <c r="F470">
        <f t="shared" si="24"/>
        <v>10356.953595362953</v>
      </c>
    </row>
    <row r="471" spans="1:6" x14ac:dyDescent="0.25">
      <c r="A471">
        <v>468</v>
      </c>
      <c r="B471">
        <v>6.1502414344282497E-2</v>
      </c>
      <c r="C471">
        <v>23.106371893893201</v>
      </c>
      <c r="D471">
        <f t="shared" si="23"/>
        <v>9.6820868022073014E-5</v>
      </c>
      <c r="E471">
        <f t="shared" si="22"/>
        <v>2.4402532448507661</v>
      </c>
      <c r="F471">
        <f t="shared" si="24"/>
        <v>10328.351939294969</v>
      </c>
    </row>
    <row r="472" spans="1:6" x14ac:dyDescent="0.25">
      <c r="A472">
        <v>469</v>
      </c>
      <c r="B472">
        <v>6.1502414344282497E-2</v>
      </c>
      <c r="C472">
        <v>23.106371893893201</v>
      </c>
      <c r="D472">
        <f t="shared" si="23"/>
        <v>9.6820868022073014E-5</v>
      </c>
      <c r="E472">
        <f t="shared" si="22"/>
        <v>2.4402532448507661</v>
      </c>
      <c r="F472">
        <f t="shared" si="24"/>
        <v>10328.351939294969</v>
      </c>
    </row>
    <row r="473" spans="1:6" x14ac:dyDescent="0.25">
      <c r="A473">
        <v>470</v>
      </c>
      <c r="B473">
        <v>6.1332569912111501E-2</v>
      </c>
      <c r="C473">
        <v>23.106371893893201</v>
      </c>
      <c r="D473">
        <f t="shared" si="23"/>
        <v>9.6553488513043354E-5</v>
      </c>
      <c r="E473">
        <f t="shared" si="22"/>
        <v>2.4430186547450154</v>
      </c>
      <c r="F473">
        <f t="shared" si="24"/>
        <v>10356.953595362953</v>
      </c>
    </row>
    <row r="474" spans="1:6" x14ac:dyDescent="0.25">
      <c r="A474">
        <v>471</v>
      </c>
      <c r="B474">
        <v>6.1502414344282497E-2</v>
      </c>
      <c r="C474">
        <v>23.106371893893201</v>
      </c>
      <c r="D474">
        <f t="shared" si="23"/>
        <v>9.6820868022073014E-5</v>
      </c>
      <c r="E474">
        <f t="shared" si="22"/>
        <v>2.4402532448507661</v>
      </c>
      <c r="F474">
        <f t="shared" si="24"/>
        <v>10328.351939294969</v>
      </c>
    </row>
    <row r="475" spans="1:6" x14ac:dyDescent="0.25">
      <c r="A475">
        <v>472</v>
      </c>
      <c r="B475">
        <v>6.1683945397054601E-2</v>
      </c>
      <c r="C475">
        <v>23.0787774657495</v>
      </c>
      <c r="D475">
        <f t="shared" si="23"/>
        <v>9.7106645325122741E-5</v>
      </c>
      <c r="E475">
        <f t="shared" si="22"/>
        <v>2.4373059837326232</v>
      </c>
      <c r="F475">
        <f t="shared" si="24"/>
        <v>10297.956403003112</v>
      </c>
    </row>
    <row r="476" spans="1:6" x14ac:dyDescent="0.25">
      <c r="A476">
        <v>473</v>
      </c>
      <c r="B476">
        <v>6.1332569912111501E-2</v>
      </c>
      <c r="C476">
        <v>23.106371893893201</v>
      </c>
      <c r="D476">
        <f t="shared" si="23"/>
        <v>9.6553488513043354E-5</v>
      </c>
      <c r="E476">
        <f t="shared" si="22"/>
        <v>2.4430186547450154</v>
      </c>
      <c r="F476">
        <f t="shared" si="24"/>
        <v>10356.953595362953</v>
      </c>
    </row>
    <row r="477" spans="1:6" x14ac:dyDescent="0.25">
      <c r="A477">
        <v>474</v>
      </c>
      <c r="B477">
        <v>6.1332569912111501E-2</v>
      </c>
      <c r="C477">
        <v>23.106371893893201</v>
      </c>
      <c r="D477">
        <f t="shared" si="23"/>
        <v>9.6553488513043354E-5</v>
      </c>
      <c r="E477">
        <f t="shared" si="22"/>
        <v>2.4430186547450154</v>
      </c>
      <c r="F477">
        <f t="shared" si="24"/>
        <v>10356.953595362953</v>
      </c>
    </row>
    <row r="478" spans="1:6" x14ac:dyDescent="0.25">
      <c r="A478">
        <v>475</v>
      </c>
      <c r="B478">
        <v>6.1164348739515602E-2</v>
      </c>
      <c r="C478">
        <v>23.106371893893201</v>
      </c>
      <c r="D478">
        <f t="shared" si="23"/>
        <v>9.6288664438670422E-5</v>
      </c>
      <c r="E478">
        <f t="shared" si="22"/>
        <v>2.4457651936815905</v>
      </c>
      <c r="F478">
        <f t="shared" si="24"/>
        <v>10385.438471180942</v>
      </c>
    </row>
    <row r="479" spans="1:6" x14ac:dyDescent="0.25">
      <c r="A479">
        <v>476</v>
      </c>
      <c r="B479">
        <v>6.1164348739515602E-2</v>
      </c>
      <c r="C479">
        <v>23.106371893893201</v>
      </c>
      <c r="D479">
        <f t="shared" si="23"/>
        <v>9.6288664438670422E-5</v>
      </c>
      <c r="E479">
        <f t="shared" si="22"/>
        <v>2.4457651936815905</v>
      </c>
      <c r="F479">
        <f t="shared" si="24"/>
        <v>10385.438471180942</v>
      </c>
    </row>
    <row r="480" spans="1:6" x14ac:dyDescent="0.25">
      <c r="A480">
        <v>477</v>
      </c>
      <c r="B480">
        <v>6.1164348739515602E-2</v>
      </c>
      <c r="C480">
        <v>23.106371893893201</v>
      </c>
      <c r="D480">
        <f t="shared" si="23"/>
        <v>9.6288664438670422E-5</v>
      </c>
      <c r="E480">
        <f t="shared" si="22"/>
        <v>2.4457651936815905</v>
      </c>
      <c r="F480">
        <f t="shared" si="24"/>
        <v>10385.438471180942</v>
      </c>
    </row>
    <row r="481" spans="1:6" x14ac:dyDescent="0.25">
      <c r="A481">
        <v>478</v>
      </c>
      <c r="B481">
        <v>6.1164348739515602E-2</v>
      </c>
      <c r="C481">
        <v>23.0787774657495</v>
      </c>
      <c r="D481">
        <f t="shared" si="23"/>
        <v>9.6288664438670422E-5</v>
      </c>
      <c r="E481">
        <f t="shared" si="22"/>
        <v>2.4457651936815905</v>
      </c>
      <c r="F481">
        <f t="shared" si="24"/>
        <v>10385.438471180942</v>
      </c>
    </row>
    <row r="482" spans="1:6" x14ac:dyDescent="0.25">
      <c r="A482">
        <v>479</v>
      </c>
      <c r="B482">
        <v>6.09960947176377E-2</v>
      </c>
      <c r="C482">
        <v>23.106371893893201</v>
      </c>
      <c r="D482">
        <f t="shared" si="23"/>
        <v>9.6023788650945546E-5</v>
      </c>
      <c r="E482">
        <f t="shared" si="22"/>
        <v>2.4485198354217421</v>
      </c>
      <c r="F482">
        <f t="shared" si="24"/>
        <v>10414.086072307386</v>
      </c>
    </row>
    <row r="483" spans="1:6" x14ac:dyDescent="0.25">
      <c r="A483">
        <v>480</v>
      </c>
      <c r="B483">
        <v>6.09960947176377E-2</v>
      </c>
      <c r="C483">
        <v>23.106371893893201</v>
      </c>
      <c r="D483">
        <f t="shared" si="23"/>
        <v>9.6023788650945546E-5</v>
      </c>
      <c r="E483">
        <f t="shared" si="22"/>
        <v>2.4485198354217421</v>
      </c>
      <c r="F483">
        <f t="shared" si="24"/>
        <v>10414.086072307386</v>
      </c>
    </row>
    <row r="484" spans="1:6" x14ac:dyDescent="0.25">
      <c r="A484">
        <v>481</v>
      </c>
      <c r="B484">
        <v>6.1164348739515602E-2</v>
      </c>
      <c r="C484">
        <v>23.0787774657495</v>
      </c>
      <c r="D484">
        <f t="shared" si="23"/>
        <v>9.6288664438670422E-5</v>
      </c>
      <c r="E484">
        <f t="shared" si="22"/>
        <v>2.4457651936815905</v>
      </c>
      <c r="F484">
        <f t="shared" si="24"/>
        <v>10385.438471180942</v>
      </c>
    </row>
    <row r="485" spans="1:6" x14ac:dyDescent="0.25">
      <c r="A485">
        <v>482</v>
      </c>
      <c r="B485">
        <v>6.09960947176377E-2</v>
      </c>
      <c r="C485">
        <v>23.106371893893201</v>
      </c>
      <c r="D485">
        <f t="shared" si="23"/>
        <v>9.6023788650945546E-5</v>
      </c>
      <c r="E485">
        <f t="shared" si="22"/>
        <v>2.4485198354217421</v>
      </c>
      <c r="F485">
        <f t="shared" si="24"/>
        <v>10414.086072307386</v>
      </c>
    </row>
    <row r="486" spans="1:6" x14ac:dyDescent="0.25">
      <c r="A486">
        <v>483</v>
      </c>
      <c r="B486">
        <v>6.1164348739515602E-2</v>
      </c>
      <c r="C486">
        <v>23.106371893893201</v>
      </c>
      <c r="D486">
        <f t="shared" si="23"/>
        <v>9.6288664438670422E-5</v>
      </c>
      <c r="E486">
        <f t="shared" si="22"/>
        <v>2.4457651936815905</v>
      </c>
      <c r="F486">
        <f t="shared" si="24"/>
        <v>10385.438471180942</v>
      </c>
    </row>
    <row r="487" spans="1:6" x14ac:dyDescent="0.25">
      <c r="A487">
        <v>484</v>
      </c>
      <c r="B487">
        <v>6.09960947176377E-2</v>
      </c>
      <c r="C487">
        <v>23.106371893893201</v>
      </c>
      <c r="D487">
        <f t="shared" si="23"/>
        <v>9.6023788650945546E-5</v>
      </c>
      <c r="E487">
        <f t="shared" si="22"/>
        <v>2.4485198354217421</v>
      </c>
      <c r="F487">
        <f t="shared" si="24"/>
        <v>10414.086072307386</v>
      </c>
    </row>
    <row r="488" spans="1:6" x14ac:dyDescent="0.25">
      <c r="A488">
        <v>485</v>
      </c>
      <c r="B488">
        <v>6.0827873545041801E-2</v>
      </c>
      <c r="C488">
        <v>23.106371893893201</v>
      </c>
      <c r="D488">
        <f t="shared" si="23"/>
        <v>9.57589645765726E-5</v>
      </c>
      <c r="E488">
        <f t="shared" si="22"/>
        <v>2.4512815461411361</v>
      </c>
      <c r="F488">
        <f t="shared" si="24"/>
        <v>10442.886516388353</v>
      </c>
    </row>
    <row r="489" spans="1:6" x14ac:dyDescent="0.25">
      <c r="A489">
        <v>486</v>
      </c>
      <c r="B489">
        <v>6.1164348739515602E-2</v>
      </c>
      <c r="C489">
        <v>23.106371893893201</v>
      </c>
      <c r="D489">
        <f t="shared" si="23"/>
        <v>9.6288664438670422E-5</v>
      </c>
      <c r="E489">
        <f t="shared" si="22"/>
        <v>2.4457651936815905</v>
      </c>
      <c r="F489">
        <f t="shared" si="24"/>
        <v>10385.438471180942</v>
      </c>
    </row>
    <row r="490" spans="1:6" x14ac:dyDescent="0.25">
      <c r="A490">
        <v>487</v>
      </c>
      <c r="B490">
        <v>6.09960947176377E-2</v>
      </c>
      <c r="C490">
        <v>23.106371893893201</v>
      </c>
      <c r="D490">
        <f t="shared" si="23"/>
        <v>9.6023788650945546E-5</v>
      </c>
      <c r="E490">
        <f t="shared" si="22"/>
        <v>2.4485198354217421</v>
      </c>
      <c r="F490">
        <f t="shared" si="24"/>
        <v>10414.086072307386</v>
      </c>
    </row>
    <row r="491" spans="1:6" x14ac:dyDescent="0.25">
      <c r="A491">
        <v>488</v>
      </c>
      <c r="B491">
        <v>6.1332569912111501E-2</v>
      </c>
      <c r="C491">
        <v>23.106371893893201</v>
      </c>
      <c r="D491">
        <f t="shared" si="23"/>
        <v>9.6553488513043354E-5</v>
      </c>
      <c r="E491">
        <f t="shared" si="22"/>
        <v>2.4430186547450154</v>
      </c>
      <c r="F491">
        <f t="shared" si="24"/>
        <v>10356.953595362953</v>
      </c>
    </row>
    <row r="492" spans="1:6" x14ac:dyDescent="0.25">
      <c r="A492">
        <v>489</v>
      </c>
      <c r="B492">
        <v>6.09960947176377E-2</v>
      </c>
      <c r="C492">
        <v>23.106371893893201</v>
      </c>
      <c r="D492">
        <f t="shared" si="23"/>
        <v>9.6023788650945546E-5</v>
      </c>
      <c r="E492">
        <f t="shared" si="22"/>
        <v>2.4485198354217421</v>
      </c>
      <c r="F492">
        <f t="shared" si="24"/>
        <v>10414.086072307386</v>
      </c>
    </row>
    <row r="493" spans="1:6" x14ac:dyDescent="0.25">
      <c r="A493">
        <v>490</v>
      </c>
      <c r="B493">
        <v>6.1332569912111501E-2</v>
      </c>
      <c r="C493">
        <v>23.106371893893201</v>
      </c>
      <c r="D493">
        <f t="shared" si="23"/>
        <v>9.6553488513043354E-5</v>
      </c>
      <c r="E493">
        <f t="shared" si="22"/>
        <v>2.4430186547450154</v>
      </c>
      <c r="F493">
        <f t="shared" si="24"/>
        <v>10356.953595362953</v>
      </c>
    </row>
    <row r="494" spans="1:6" x14ac:dyDescent="0.25">
      <c r="A494">
        <v>491</v>
      </c>
      <c r="B494">
        <v>6.1332569912111501E-2</v>
      </c>
      <c r="C494">
        <v>23.106371893893201</v>
      </c>
      <c r="D494">
        <f t="shared" si="23"/>
        <v>9.6553488513043354E-5</v>
      </c>
      <c r="E494">
        <f t="shared" si="22"/>
        <v>2.4430186547450154</v>
      </c>
      <c r="F494">
        <f t="shared" si="24"/>
        <v>10356.953595362953</v>
      </c>
    </row>
    <row r="495" spans="1:6" x14ac:dyDescent="0.25">
      <c r="A495">
        <v>492</v>
      </c>
      <c r="B495">
        <v>6.1164348739515602E-2</v>
      </c>
      <c r="C495">
        <v>23.106371893893201</v>
      </c>
      <c r="D495">
        <f t="shared" si="23"/>
        <v>9.6288664438670422E-5</v>
      </c>
      <c r="E495">
        <f t="shared" si="22"/>
        <v>2.4457651936815905</v>
      </c>
      <c r="F495">
        <f t="shared" si="24"/>
        <v>10385.438471180942</v>
      </c>
    </row>
    <row r="496" spans="1:6" x14ac:dyDescent="0.25">
      <c r="A496">
        <v>493</v>
      </c>
      <c r="B496">
        <v>6.1164348739515602E-2</v>
      </c>
      <c r="C496">
        <v>23.106371893893201</v>
      </c>
      <c r="D496">
        <f t="shared" si="23"/>
        <v>9.6288664438670422E-5</v>
      </c>
      <c r="E496">
        <f t="shared" si="22"/>
        <v>2.4457651936815905</v>
      </c>
      <c r="F496">
        <f t="shared" si="24"/>
        <v>10385.438471180942</v>
      </c>
    </row>
    <row r="497" spans="1:6" x14ac:dyDescent="0.25">
      <c r="A497">
        <v>494</v>
      </c>
      <c r="B497">
        <v>6.0827873545041801E-2</v>
      </c>
      <c r="C497">
        <v>23.106371893893201</v>
      </c>
      <c r="D497">
        <f t="shared" si="23"/>
        <v>9.57589645765726E-5</v>
      </c>
      <c r="E497">
        <f t="shared" si="22"/>
        <v>2.4512815461411361</v>
      </c>
      <c r="F497">
        <f t="shared" si="24"/>
        <v>10442.886516388353</v>
      </c>
    </row>
    <row r="498" spans="1:6" x14ac:dyDescent="0.25">
      <c r="A498">
        <v>495</v>
      </c>
      <c r="B498">
        <v>6.1332569912111501E-2</v>
      </c>
      <c r="C498">
        <v>23.106371893893201</v>
      </c>
      <c r="D498">
        <f t="shared" si="23"/>
        <v>9.6553488513043354E-5</v>
      </c>
      <c r="E498">
        <f t="shared" si="22"/>
        <v>2.4430186547450154</v>
      </c>
      <c r="F498">
        <f t="shared" si="24"/>
        <v>10356.953595362953</v>
      </c>
    </row>
    <row r="499" spans="1:6" x14ac:dyDescent="0.25">
      <c r="A499">
        <v>496</v>
      </c>
      <c r="B499">
        <v>6.1164348739515602E-2</v>
      </c>
      <c r="C499">
        <v>23.106371893893201</v>
      </c>
      <c r="D499">
        <f t="shared" si="23"/>
        <v>9.6288664438670422E-5</v>
      </c>
      <c r="E499">
        <f t="shared" si="22"/>
        <v>2.4457651936815905</v>
      </c>
      <c r="F499">
        <f t="shared" si="24"/>
        <v>10385.438471180942</v>
      </c>
    </row>
    <row r="500" spans="1:6" x14ac:dyDescent="0.25">
      <c r="A500">
        <v>497</v>
      </c>
      <c r="B500">
        <v>6.1164348739515602E-2</v>
      </c>
      <c r="C500">
        <v>23.106371893893201</v>
      </c>
      <c r="D500">
        <f t="shared" si="23"/>
        <v>9.6288664438670422E-5</v>
      </c>
      <c r="E500">
        <f t="shared" si="22"/>
        <v>2.4457651936815905</v>
      </c>
      <c r="F500">
        <f t="shared" si="24"/>
        <v>10385.438471180942</v>
      </c>
    </row>
    <row r="501" spans="1:6" x14ac:dyDescent="0.25">
      <c r="A501">
        <v>498</v>
      </c>
      <c r="B501">
        <v>6.1164348739515602E-2</v>
      </c>
      <c r="C501">
        <v>23.106371893893201</v>
      </c>
      <c r="D501">
        <f t="shared" si="23"/>
        <v>9.6288664438670422E-5</v>
      </c>
      <c r="E501">
        <f t="shared" si="22"/>
        <v>2.4457651936815905</v>
      </c>
      <c r="F501">
        <f t="shared" si="24"/>
        <v>10385.438471180942</v>
      </c>
    </row>
    <row r="502" spans="1:6" x14ac:dyDescent="0.25">
      <c r="A502">
        <v>499</v>
      </c>
      <c r="B502">
        <v>6.0827873545041801E-2</v>
      </c>
      <c r="C502">
        <v>23.106371893893201</v>
      </c>
      <c r="D502">
        <f t="shared" si="23"/>
        <v>9.57589645765726E-5</v>
      </c>
      <c r="E502">
        <f t="shared" si="22"/>
        <v>2.4512815461411361</v>
      </c>
      <c r="F502">
        <f t="shared" si="24"/>
        <v>10442.886516388353</v>
      </c>
    </row>
    <row r="503" spans="1:6" x14ac:dyDescent="0.25">
      <c r="A503">
        <v>500</v>
      </c>
      <c r="B503">
        <v>6.09960947176377E-2</v>
      </c>
      <c r="C503">
        <v>23.106371893893201</v>
      </c>
      <c r="D503">
        <f t="shared" si="23"/>
        <v>9.6023788650945546E-5</v>
      </c>
      <c r="E503">
        <f t="shared" si="22"/>
        <v>2.4485198354217421</v>
      </c>
      <c r="F503">
        <f t="shared" si="24"/>
        <v>10414.086072307386</v>
      </c>
    </row>
    <row r="504" spans="1:6" x14ac:dyDescent="0.25">
      <c r="A504">
        <v>501</v>
      </c>
      <c r="B504">
        <v>6.09960947176377E-2</v>
      </c>
      <c r="C504">
        <v>23.106371893893201</v>
      </c>
      <c r="D504">
        <f t="shared" si="23"/>
        <v>9.6023788650945546E-5</v>
      </c>
      <c r="E504">
        <f t="shared" si="22"/>
        <v>2.4485198354217421</v>
      </c>
      <c r="F504">
        <f t="shared" si="24"/>
        <v>10414.086072307386</v>
      </c>
    </row>
    <row r="505" spans="1:6" x14ac:dyDescent="0.25">
      <c r="A505">
        <v>502</v>
      </c>
      <c r="B505">
        <v>6.09960947176377E-2</v>
      </c>
      <c r="C505">
        <v>23.106371893893201</v>
      </c>
      <c r="D505">
        <f t="shared" si="23"/>
        <v>9.6023788650945546E-5</v>
      </c>
      <c r="E505">
        <f t="shared" si="22"/>
        <v>2.4485198354217421</v>
      </c>
      <c r="F505">
        <f t="shared" si="24"/>
        <v>10414.086072307386</v>
      </c>
    </row>
    <row r="506" spans="1:6" x14ac:dyDescent="0.25">
      <c r="A506">
        <v>503</v>
      </c>
      <c r="B506">
        <v>6.09960947176377E-2</v>
      </c>
      <c r="C506">
        <v>23.106371893893201</v>
      </c>
      <c r="D506">
        <f t="shared" si="23"/>
        <v>9.6023788650945546E-5</v>
      </c>
      <c r="E506">
        <f t="shared" si="22"/>
        <v>2.4485198354217421</v>
      </c>
      <c r="F506">
        <f t="shared" si="24"/>
        <v>10414.086072307386</v>
      </c>
    </row>
    <row r="507" spans="1:6" x14ac:dyDescent="0.25">
      <c r="A507">
        <v>504</v>
      </c>
      <c r="B507">
        <v>6.09960947176377E-2</v>
      </c>
      <c r="C507">
        <v>23.106371893893201</v>
      </c>
      <c r="D507">
        <f t="shared" si="23"/>
        <v>9.6023788650945546E-5</v>
      </c>
      <c r="E507">
        <f t="shared" si="22"/>
        <v>2.4485198354217421</v>
      </c>
      <c r="F507">
        <f t="shared" si="24"/>
        <v>10414.086072307386</v>
      </c>
    </row>
    <row r="508" spans="1:6" x14ac:dyDescent="0.25">
      <c r="A508">
        <v>505</v>
      </c>
      <c r="B508">
        <v>6.09960947176377E-2</v>
      </c>
      <c r="C508">
        <v>23.106371893893201</v>
      </c>
      <c r="D508">
        <f t="shared" si="23"/>
        <v>9.6023788650945546E-5</v>
      </c>
      <c r="E508">
        <f t="shared" si="22"/>
        <v>2.4485198354217421</v>
      </c>
      <c r="F508">
        <f t="shared" si="24"/>
        <v>10414.086072307386</v>
      </c>
    </row>
    <row r="509" spans="1:6" x14ac:dyDescent="0.25">
      <c r="A509">
        <v>506</v>
      </c>
      <c r="B509">
        <v>6.09960947176377E-2</v>
      </c>
      <c r="C509">
        <v>23.106371893893201</v>
      </c>
      <c r="D509">
        <f t="shared" si="23"/>
        <v>9.6023788650945546E-5</v>
      </c>
      <c r="E509">
        <f t="shared" si="22"/>
        <v>2.4485198354217421</v>
      </c>
      <c r="F509">
        <f t="shared" si="24"/>
        <v>10414.086072307386</v>
      </c>
    </row>
    <row r="510" spans="1:6" x14ac:dyDescent="0.25">
      <c r="A510">
        <v>507</v>
      </c>
      <c r="B510">
        <v>6.0827873545041801E-2</v>
      </c>
      <c r="C510">
        <v>23.106371893893201</v>
      </c>
      <c r="D510">
        <f t="shared" si="23"/>
        <v>9.57589645765726E-5</v>
      </c>
      <c r="E510">
        <f t="shared" si="22"/>
        <v>2.4512815461411361</v>
      </c>
      <c r="F510">
        <f t="shared" si="24"/>
        <v>10442.886516388353</v>
      </c>
    </row>
    <row r="511" spans="1:6" x14ac:dyDescent="0.25">
      <c r="A511">
        <v>508</v>
      </c>
      <c r="B511">
        <v>6.09960947176377E-2</v>
      </c>
      <c r="C511">
        <v>23.106371893893201</v>
      </c>
      <c r="D511">
        <f t="shared" si="23"/>
        <v>9.6023788650945546E-5</v>
      </c>
      <c r="E511">
        <f t="shared" si="22"/>
        <v>2.4485198354217421</v>
      </c>
      <c r="F511">
        <f t="shared" si="24"/>
        <v>10414.086072307386</v>
      </c>
    </row>
    <row r="512" spans="1:6" x14ac:dyDescent="0.25">
      <c r="A512">
        <v>509</v>
      </c>
      <c r="B512">
        <v>6.0659652372445798E-2</v>
      </c>
      <c r="C512">
        <v>23.106371893893201</v>
      </c>
      <c r="D512">
        <f t="shared" si="23"/>
        <v>9.5494140502199506E-5</v>
      </c>
      <c r="E512">
        <f t="shared" si="22"/>
        <v>2.4540509050335459</v>
      </c>
      <c r="F512">
        <f t="shared" si="24"/>
        <v>10471.846699085869</v>
      </c>
    </row>
    <row r="513" spans="1:6" x14ac:dyDescent="0.25">
      <c r="A513">
        <v>510</v>
      </c>
      <c r="B513">
        <v>6.09960947176377E-2</v>
      </c>
      <c r="C513">
        <v>23.106371893893201</v>
      </c>
      <c r="D513">
        <f t="shared" si="23"/>
        <v>9.6023788650945546E-5</v>
      </c>
      <c r="E513">
        <f t="shared" si="22"/>
        <v>2.4485198354217421</v>
      </c>
      <c r="F513">
        <f t="shared" si="24"/>
        <v>10414.086072307386</v>
      </c>
    </row>
    <row r="514" spans="1:6" x14ac:dyDescent="0.25">
      <c r="A514">
        <v>511</v>
      </c>
      <c r="B514">
        <v>6.09960947176377E-2</v>
      </c>
      <c r="C514">
        <v>23.106371893893201</v>
      </c>
      <c r="D514">
        <f t="shared" si="23"/>
        <v>9.6023788650945546E-5</v>
      </c>
      <c r="E514">
        <f t="shared" si="22"/>
        <v>2.4485198354217421</v>
      </c>
      <c r="F514">
        <f t="shared" si="24"/>
        <v>10414.086072307386</v>
      </c>
    </row>
    <row r="515" spans="1:6" x14ac:dyDescent="0.25">
      <c r="A515">
        <v>512</v>
      </c>
      <c r="B515">
        <v>6.09960947176377E-2</v>
      </c>
      <c r="C515">
        <v>23.106371893893201</v>
      </c>
      <c r="D515">
        <f t="shared" si="23"/>
        <v>9.6023788650945546E-5</v>
      </c>
      <c r="E515">
        <f t="shared" si="22"/>
        <v>2.4485198354217421</v>
      </c>
      <c r="F515">
        <f t="shared" si="24"/>
        <v>10414.086072307386</v>
      </c>
    </row>
    <row r="516" spans="1:6" x14ac:dyDescent="0.25">
      <c r="A516">
        <v>513</v>
      </c>
      <c r="B516">
        <v>6.09960947176377E-2</v>
      </c>
      <c r="C516">
        <v>23.106371893893201</v>
      </c>
      <c r="D516">
        <f t="shared" si="23"/>
        <v>9.6023788650945546E-5</v>
      </c>
      <c r="E516">
        <f t="shared" ref="E516:E579" si="25">LN($J$1/D516)</f>
        <v>2.4485198354217421</v>
      </c>
      <c r="F516">
        <f t="shared" si="24"/>
        <v>10414.086072307386</v>
      </c>
    </row>
    <row r="517" spans="1:6" x14ac:dyDescent="0.25">
      <c r="A517">
        <v>514</v>
      </c>
      <c r="B517">
        <v>6.09960947176377E-2</v>
      </c>
      <c r="C517">
        <v>23.106371893893201</v>
      </c>
      <c r="D517">
        <f t="shared" ref="D517:D580" si="26">B517/$B$3*$J$1</f>
        <v>9.6023788650945546E-5</v>
      </c>
      <c r="E517">
        <f t="shared" si="25"/>
        <v>2.4485198354217421</v>
      </c>
      <c r="F517">
        <f t="shared" ref="F517:F580" si="27">1/D517</f>
        <v>10414.086072307386</v>
      </c>
    </row>
    <row r="518" spans="1:6" x14ac:dyDescent="0.25">
      <c r="A518">
        <v>515</v>
      </c>
      <c r="B518">
        <v>6.09960947176377E-2</v>
      </c>
      <c r="C518">
        <v>23.106371893893201</v>
      </c>
      <c r="D518">
        <f t="shared" si="26"/>
        <v>9.6023788650945546E-5</v>
      </c>
      <c r="E518">
        <f t="shared" si="25"/>
        <v>2.4485198354217421</v>
      </c>
      <c r="F518">
        <f t="shared" si="27"/>
        <v>10414.086072307386</v>
      </c>
    </row>
    <row r="519" spans="1:6" x14ac:dyDescent="0.25">
      <c r="A519">
        <v>516</v>
      </c>
      <c r="B519">
        <v>6.0827873545041801E-2</v>
      </c>
      <c r="C519">
        <v>23.106371893893201</v>
      </c>
      <c r="D519">
        <f t="shared" si="26"/>
        <v>9.57589645765726E-5</v>
      </c>
      <c r="E519">
        <f t="shared" si="25"/>
        <v>2.4512815461411361</v>
      </c>
      <c r="F519">
        <f t="shared" si="27"/>
        <v>10442.886516388353</v>
      </c>
    </row>
    <row r="520" spans="1:6" x14ac:dyDescent="0.25">
      <c r="A520">
        <v>517</v>
      </c>
      <c r="B520">
        <v>6.0659652372445798E-2</v>
      </c>
      <c r="C520">
        <v>23.106371893893201</v>
      </c>
      <c r="D520">
        <f t="shared" si="26"/>
        <v>9.5494140502199506E-5</v>
      </c>
      <c r="E520">
        <f t="shared" si="25"/>
        <v>2.4540509050335459</v>
      </c>
      <c r="F520">
        <f t="shared" si="27"/>
        <v>10471.846699085869</v>
      </c>
    </row>
    <row r="521" spans="1:6" x14ac:dyDescent="0.25">
      <c r="A521">
        <v>518</v>
      </c>
      <c r="B521">
        <v>6.0659652372445798E-2</v>
      </c>
      <c r="C521">
        <v>23.106371893893201</v>
      </c>
      <c r="D521">
        <f t="shared" si="26"/>
        <v>9.5494140502199506E-5</v>
      </c>
      <c r="E521">
        <f t="shared" si="25"/>
        <v>2.4540509050335459</v>
      </c>
      <c r="F521">
        <f t="shared" si="27"/>
        <v>10471.846699085869</v>
      </c>
    </row>
    <row r="522" spans="1:6" x14ac:dyDescent="0.25">
      <c r="A522">
        <v>519</v>
      </c>
      <c r="B522">
        <v>6.0827873545041801E-2</v>
      </c>
      <c r="C522">
        <v>23.106371893893201</v>
      </c>
      <c r="D522">
        <f t="shared" si="26"/>
        <v>9.57589645765726E-5</v>
      </c>
      <c r="E522">
        <f t="shared" si="25"/>
        <v>2.4512815461411361</v>
      </c>
      <c r="F522">
        <f t="shared" si="27"/>
        <v>10442.886516388353</v>
      </c>
    </row>
    <row r="523" spans="1:6" x14ac:dyDescent="0.25">
      <c r="A523">
        <v>520</v>
      </c>
      <c r="B523">
        <v>6.09960947176377E-2</v>
      </c>
      <c r="C523">
        <v>23.106371893893201</v>
      </c>
      <c r="D523">
        <f t="shared" si="26"/>
        <v>9.6023788650945546E-5</v>
      </c>
      <c r="E523">
        <f t="shared" si="25"/>
        <v>2.4485198354217421</v>
      </c>
      <c r="F523">
        <f t="shared" si="27"/>
        <v>10414.086072307386</v>
      </c>
    </row>
    <row r="524" spans="1:6" x14ac:dyDescent="0.25">
      <c r="A524">
        <v>521</v>
      </c>
      <c r="B524">
        <v>6.0827873545041801E-2</v>
      </c>
      <c r="C524">
        <v>23.106371893893201</v>
      </c>
      <c r="D524">
        <f t="shared" si="26"/>
        <v>9.57589645765726E-5</v>
      </c>
      <c r="E524">
        <f t="shared" si="25"/>
        <v>2.4512815461411361</v>
      </c>
      <c r="F524">
        <f t="shared" si="27"/>
        <v>10442.886516388353</v>
      </c>
    </row>
    <row r="525" spans="1:6" x14ac:dyDescent="0.25">
      <c r="A525">
        <v>522</v>
      </c>
      <c r="B525">
        <v>6.0827873545041801E-2</v>
      </c>
      <c r="C525">
        <v>23.106371893893201</v>
      </c>
      <c r="D525">
        <f t="shared" si="26"/>
        <v>9.57589645765726E-5</v>
      </c>
      <c r="E525">
        <f t="shared" si="25"/>
        <v>2.4512815461411361</v>
      </c>
      <c r="F525">
        <f t="shared" si="27"/>
        <v>10442.886516388353</v>
      </c>
    </row>
    <row r="526" spans="1:6" x14ac:dyDescent="0.25">
      <c r="A526">
        <v>523</v>
      </c>
      <c r="B526">
        <v>6.09960947176377E-2</v>
      </c>
      <c r="C526">
        <v>23.106371893893201</v>
      </c>
      <c r="D526">
        <f t="shared" si="26"/>
        <v>9.6023788650945546E-5</v>
      </c>
      <c r="E526">
        <f t="shared" si="25"/>
        <v>2.4485198354217421</v>
      </c>
      <c r="F526">
        <f t="shared" si="27"/>
        <v>10414.086072307386</v>
      </c>
    </row>
    <row r="527" spans="1:6" x14ac:dyDescent="0.25">
      <c r="A527">
        <v>524</v>
      </c>
      <c r="B527">
        <v>6.0827873545041801E-2</v>
      </c>
      <c r="C527">
        <v>23.106371893893201</v>
      </c>
      <c r="D527">
        <f t="shared" si="26"/>
        <v>9.57589645765726E-5</v>
      </c>
      <c r="E527">
        <f t="shared" si="25"/>
        <v>2.4512815461411361</v>
      </c>
      <c r="F527">
        <f t="shared" si="27"/>
        <v>10442.886516388353</v>
      </c>
    </row>
    <row r="528" spans="1:6" x14ac:dyDescent="0.25">
      <c r="A528">
        <v>525</v>
      </c>
      <c r="B528">
        <v>6.0827873545041801E-2</v>
      </c>
      <c r="C528">
        <v>23.106371893893201</v>
      </c>
      <c r="D528">
        <f t="shared" si="26"/>
        <v>9.57589645765726E-5</v>
      </c>
      <c r="E528">
        <f t="shared" si="25"/>
        <v>2.4512815461411361</v>
      </c>
      <c r="F528">
        <f t="shared" si="27"/>
        <v>10442.886516388353</v>
      </c>
    </row>
    <row r="529" spans="1:6" x14ac:dyDescent="0.25">
      <c r="A529">
        <v>526</v>
      </c>
      <c r="B529">
        <v>6.0659652372445798E-2</v>
      </c>
      <c r="C529">
        <v>23.0787774657495</v>
      </c>
      <c r="D529">
        <f t="shared" si="26"/>
        <v>9.5494140502199506E-5</v>
      </c>
      <c r="E529">
        <f t="shared" si="25"/>
        <v>2.4540509050335459</v>
      </c>
      <c r="F529">
        <f t="shared" si="27"/>
        <v>10471.846699085869</v>
      </c>
    </row>
    <row r="530" spans="1:6" x14ac:dyDescent="0.25">
      <c r="A530">
        <v>527</v>
      </c>
      <c r="B530">
        <v>6.0659652372445798E-2</v>
      </c>
      <c r="C530">
        <v>23.106371893893201</v>
      </c>
      <c r="D530">
        <f t="shared" si="26"/>
        <v>9.5494140502199506E-5</v>
      </c>
      <c r="E530">
        <f t="shared" si="25"/>
        <v>2.4540509050335459</v>
      </c>
      <c r="F530">
        <f t="shared" si="27"/>
        <v>10471.846699085869</v>
      </c>
    </row>
    <row r="531" spans="1:6" x14ac:dyDescent="0.25">
      <c r="A531">
        <v>528</v>
      </c>
      <c r="B531">
        <v>6.0659652372445798E-2</v>
      </c>
      <c r="C531">
        <v>23.106371893893201</v>
      </c>
      <c r="D531">
        <f t="shared" si="26"/>
        <v>9.5494140502199506E-5</v>
      </c>
      <c r="E531">
        <f t="shared" si="25"/>
        <v>2.4540509050335459</v>
      </c>
      <c r="F531">
        <f t="shared" si="27"/>
        <v>10471.846699085869</v>
      </c>
    </row>
    <row r="532" spans="1:6" x14ac:dyDescent="0.25">
      <c r="A532">
        <v>529</v>
      </c>
      <c r="B532">
        <v>6.0827873545041801E-2</v>
      </c>
      <c r="C532">
        <v>23.106371893893201</v>
      </c>
      <c r="D532">
        <f t="shared" si="26"/>
        <v>9.57589645765726E-5</v>
      </c>
      <c r="E532">
        <f t="shared" si="25"/>
        <v>2.4512815461411361</v>
      </c>
      <c r="F532">
        <f t="shared" si="27"/>
        <v>10442.886516388353</v>
      </c>
    </row>
    <row r="533" spans="1:6" x14ac:dyDescent="0.25">
      <c r="A533">
        <v>530</v>
      </c>
      <c r="B533">
        <v>6.0827873545041801E-2</v>
      </c>
      <c r="C533">
        <v>23.106371893893201</v>
      </c>
      <c r="D533">
        <f t="shared" si="26"/>
        <v>9.57589645765726E-5</v>
      </c>
      <c r="E533">
        <f t="shared" si="25"/>
        <v>2.4512815461411361</v>
      </c>
      <c r="F533">
        <f t="shared" si="27"/>
        <v>10442.886516388353</v>
      </c>
    </row>
    <row r="534" spans="1:6" x14ac:dyDescent="0.25">
      <c r="A534">
        <v>531</v>
      </c>
      <c r="B534">
        <v>6.0827873545041801E-2</v>
      </c>
      <c r="C534">
        <v>23.106371893893201</v>
      </c>
      <c r="D534">
        <f t="shared" si="26"/>
        <v>9.57589645765726E-5</v>
      </c>
      <c r="E534">
        <f t="shared" si="25"/>
        <v>2.4512815461411361</v>
      </c>
      <c r="F534">
        <f t="shared" si="27"/>
        <v>10442.886516388353</v>
      </c>
    </row>
    <row r="535" spans="1:6" x14ac:dyDescent="0.25">
      <c r="A535">
        <v>532</v>
      </c>
      <c r="B535">
        <v>6.09960947176377E-2</v>
      </c>
      <c r="C535">
        <v>23.106371893893201</v>
      </c>
      <c r="D535">
        <f t="shared" si="26"/>
        <v>9.6023788650945546E-5</v>
      </c>
      <c r="E535">
        <f t="shared" si="25"/>
        <v>2.4485198354217421</v>
      </c>
      <c r="F535">
        <f t="shared" si="27"/>
        <v>10414.086072307386</v>
      </c>
    </row>
    <row r="536" spans="1:6" x14ac:dyDescent="0.25">
      <c r="A536">
        <v>533</v>
      </c>
      <c r="B536">
        <v>6.0659652372445798E-2</v>
      </c>
      <c r="C536">
        <v>23.106371893893201</v>
      </c>
      <c r="D536">
        <f t="shared" si="26"/>
        <v>9.5494140502199506E-5</v>
      </c>
      <c r="E536">
        <f t="shared" si="25"/>
        <v>2.4540509050335459</v>
      </c>
      <c r="F536">
        <f t="shared" si="27"/>
        <v>10471.846699085869</v>
      </c>
    </row>
    <row r="537" spans="1:6" x14ac:dyDescent="0.25">
      <c r="A537">
        <v>534</v>
      </c>
      <c r="B537">
        <v>6.0827873545041801E-2</v>
      </c>
      <c r="C537">
        <v>23.106371893893201</v>
      </c>
      <c r="D537">
        <f t="shared" si="26"/>
        <v>9.57589645765726E-5</v>
      </c>
      <c r="E537">
        <f t="shared" si="25"/>
        <v>2.4512815461411361</v>
      </c>
      <c r="F537">
        <f t="shared" si="27"/>
        <v>10442.886516388353</v>
      </c>
    </row>
    <row r="538" spans="1:6" x14ac:dyDescent="0.25">
      <c r="A538">
        <v>535</v>
      </c>
      <c r="B538">
        <v>6.0659652372445798E-2</v>
      </c>
      <c r="C538">
        <v>23.106371893893201</v>
      </c>
      <c r="D538">
        <f t="shared" si="26"/>
        <v>9.5494140502199506E-5</v>
      </c>
      <c r="E538">
        <f t="shared" si="25"/>
        <v>2.4540509050335459</v>
      </c>
      <c r="F538">
        <f t="shared" si="27"/>
        <v>10471.846699085869</v>
      </c>
    </row>
    <row r="539" spans="1:6" x14ac:dyDescent="0.25">
      <c r="A539">
        <v>536</v>
      </c>
      <c r="B539">
        <v>6.0491431199849802E-2</v>
      </c>
      <c r="C539">
        <v>23.0787774657495</v>
      </c>
      <c r="D539">
        <f t="shared" si="26"/>
        <v>9.5229316427826398E-5</v>
      </c>
      <c r="E539">
        <f t="shared" si="25"/>
        <v>2.4568279545777343</v>
      </c>
      <c r="F539">
        <f t="shared" si="27"/>
        <v>10500.96795305564</v>
      </c>
    </row>
    <row r="540" spans="1:6" x14ac:dyDescent="0.25">
      <c r="A540">
        <v>537</v>
      </c>
      <c r="B540">
        <v>6.0659652372445798E-2</v>
      </c>
      <c r="C540">
        <v>23.106371893893201</v>
      </c>
      <c r="D540">
        <f t="shared" si="26"/>
        <v>9.5494140502199506E-5</v>
      </c>
      <c r="E540">
        <f t="shared" si="25"/>
        <v>2.4540509050335459</v>
      </c>
      <c r="F540">
        <f t="shared" si="27"/>
        <v>10471.846699085869</v>
      </c>
    </row>
    <row r="541" spans="1:6" x14ac:dyDescent="0.25">
      <c r="A541">
        <v>538</v>
      </c>
      <c r="B541">
        <v>6.0659652372445798E-2</v>
      </c>
      <c r="C541">
        <v>23.106371893893201</v>
      </c>
      <c r="D541">
        <f t="shared" si="26"/>
        <v>9.5494140502199506E-5</v>
      </c>
      <c r="E541">
        <f t="shared" si="25"/>
        <v>2.4540509050335459</v>
      </c>
      <c r="F541">
        <f t="shared" si="27"/>
        <v>10471.846699085869</v>
      </c>
    </row>
    <row r="542" spans="1:6" x14ac:dyDescent="0.25">
      <c r="A542">
        <v>539</v>
      </c>
      <c r="B542">
        <v>6.0659652372445798E-2</v>
      </c>
      <c r="C542">
        <v>23.106371893893201</v>
      </c>
      <c r="D542">
        <f t="shared" si="26"/>
        <v>9.5494140502199506E-5</v>
      </c>
      <c r="E542">
        <f t="shared" si="25"/>
        <v>2.4540509050335459</v>
      </c>
      <c r="F542">
        <f t="shared" si="27"/>
        <v>10471.846699085869</v>
      </c>
    </row>
    <row r="543" spans="1:6" x14ac:dyDescent="0.25">
      <c r="A543">
        <v>540</v>
      </c>
      <c r="B543">
        <v>6.0659652372445798E-2</v>
      </c>
      <c r="C543">
        <v>23.0787774657495</v>
      </c>
      <c r="D543">
        <f t="shared" si="26"/>
        <v>9.5494140502199506E-5</v>
      </c>
      <c r="E543">
        <f t="shared" si="25"/>
        <v>2.4540509050335459</v>
      </c>
      <c r="F543">
        <f t="shared" si="27"/>
        <v>10471.846699085869</v>
      </c>
    </row>
    <row r="544" spans="1:6" x14ac:dyDescent="0.25">
      <c r="A544">
        <v>541</v>
      </c>
      <c r="B544">
        <v>6.0827873545041801E-2</v>
      </c>
      <c r="C544">
        <v>23.106371893893201</v>
      </c>
      <c r="D544">
        <f t="shared" si="26"/>
        <v>9.57589645765726E-5</v>
      </c>
      <c r="E544">
        <f t="shared" si="25"/>
        <v>2.4512815461411361</v>
      </c>
      <c r="F544">
        <f t="shared" si="27"/>
        <v>10442.886516388353</v>
      </c>
    </row>
    <row r="545" spans="1:6" x14ac:dyDescent="0.25">
      <c r="A545">
        <v>542</v>
      </c>
      <c r="B545">
        <v>6.0827873545041801E-2</v>
      </c>
      <c r="C545">
        <v>23.106371893893201</v>
      </c>
      <c r="D545">
        <f t="shared" si="26"/>
        <v>9.57589645765726E-5</v>
      </c>
      <c r="E545">
        <f t="shared" si="25"/>
        <v>2.4512815461411361</v>
      </c>
      <c r="F545">
        <f t="shared" si="27"/>
        <v>10442.886516388353</v>
      </c>
    </row>
    <row r="546" spans="1:6" x14ac:dyDescent="0.25">
      <c r="A546">
        <v>543</v>
      </c>
      <c r="B546">
        <v>6.0491431199849802E-2</v>
      </c>
      <c r="C546">
        <v>23.106371893893201</v>
      </c>
      <c r="D546">
        <f t="shared" si="26"/>
        <v>9.5229316427826398E-5</v>
      </c>
      <c r="E546">
        <f t="shared" si="25"/>
        <v>2.4568279545777343</v>
      </c>
      <c r="F546">
        <f t="shared" si="27"/>
        <v>10500.96795305564</v>
      </c>
    </row>
    <row r="547" spans="1:6" x14ac:dyDescent="0.25">
      <c r="A547">
        <v>544</v>
      </c>
      <c r="B547">
        <v>6.0659652372445798E-2</v>
      </c>
      <c r="C547">
        <v>23.0787774657495</v>
      </c>
      <c r="D547">
        <f t="shared" si="26"/>
        <v>9.5494140502199506E-5</v>
      </c>
      <c r="E547">
        <f t="shared" si="25"/>
        <v>2.4540509050335459</v>
      </c>
      <c r="F547">
        <f t="shared" si="27"/>
        <v>10471.846699085869</v>
      </c>
    </row>
    <row r="548" spans="1:6" x14ac:dyDescent="0.25">
      <c r="A548">
        <v>545</v>
      </c>
      <c r="B548">
        <v>6.0659652372445798E-2</v>
      </c>
      <c r="C548">
        <v>23.106371893893201</v>
      </c>
      <c r="D548">
        <f t="shared" si="26"/>
        <v>9.5494140502199506E-5</v>
      </c>
      <c r="E548">
        <f t="shared" si="25"/>
        <v>2.4540509050335459</v>
      </c>
      <c r="F548">
        <f t="shared" si="27"/>
        <v>10471.846699085869</v>
      </c>
    </row>
    <row r="549" spans="1:6" x14ac:dyDescent="0.25">
      <c r="A549">
        <v>546</v>
      </c>
      <c r="B549">
        <v>6.0827873545041801E-2</v>
      </c>
      <c r="C549">
        <v>23.106371893893201</v>
      </c>
      <c r="D549">
        <f t="shared" si="26"/>
        <v>9.57589645765726E-5</v>
      </c>
      <c r="E549">
        <f t="shared" si="25"/>
        <v>2.4512815461411361</v>
      </c>
      <c r="F549">
        <f t="shared" si="27"/>
        <v>10442.886516388353</v>
      </c>
    </row>
    <row r="550" spans="1:6" x14ac:dyDescent="0.25">
      <c r="A550">
        <v>547</v>
      </c>
      <c r="B550">
        <v>6.0827873545041801E-2</v>
      </c>
      <c r="C550">
        <v>23.106371893893201</v>
      </c>
      <c r="D550">
        <f t="shared" si="26"/>
        <v>9.57589645765726E-5</v>
      </c>
      <c r="E550">
        <f t="shared" si="25"/>
        <v>2.4512815461411361</v>
      </c>
      <c r="F550">
        <f t="shared" si="27"/>
        <v>10442.886516388353</v>
      </c>
    </row>
    <row r="551" spans="1:6" x14ac:dyDescent="0.25">
      <c r="A551">
        <v>548</v>
      </c>
      <c r="B551">
        <v>6.09960947176377E-2</v>
      </c>
      <c r="C551">
        <v>23.106371893893201</v>
      </c>
      <c r="D551">
        <f t="shared" si="26"/>
        <v>9.6023788650945546E-5</v>
      </c>
      <c r="E551">
        <f t="shared" si="25"/>
        <v>2.4485198354217421</v>
      </c>
      <c r="F551">
        <f t="shared" si="27"/>
        <v>10414.086072307386</v>
      </c>
    </row>
    <row r="552" spans="1:6" x14ac:dyDescent="0.25">
      <c r="A552">
        <v>549</v>
      </c>
      <c r="B552">
        <v>6.09960947176377E-2</v>
      </c>
      <c r="C552">
        <v>23.106371893893201</v>
      </c>
      <c r="D552">
        <f t="shared" si="26"/>
        <v>9.6023788650945546E-5</v>
      </c>
      <c r="E552">
        <f t="shared" si="25"/>
        <v>2.4485198354217421</v>
      </c>
      <c r="F552">
        <f t="shared" si="27"/>
        <v>10414.086072307386</v>
      </c>
    </row>
    <row r="553" spans="1:6" x14ac:dyDescent="0.25">
      <c r="A553">
        <v>550</v>
      </c>
      <c r="B553">
        <v>6.0827873545041801E-2</v>
      </c>
      <c r="C553">
        <v>23.106371893893201</v>
      </c>
      <c r="D553">
        <f t="shared" si="26"/>
        <v>9.57589645765726E-5</v>
      </c>
      <c r="E553">
        <f t="shared" si="25"/>
        <v>2.4512815461411361</v>
      </c>
      <c r="F553">
        <f t="shared" si="27"/>
        <v>10442.886516388353</v>
      </c>
    </row>
    <row r="554" spans="1:6" x14ac:dyDescent="0.25">
      <c r="A554">
        <v>551</v>
      </c>
      <c r="B554">
        <v>6.0827873545041801E-2</v>
      </c>
      <c r="C554">
        <v>23.106371893893201</v>
      </c>
      <c r="D554">
        <f t="shared" si="26"/>
        <v>9.57589645765726E-5</v>
      </c>
      <c r="E554">
        <f t="shared" si="25"/>
        <v>2.4512815461411361</v>
      </c>
      <c r="F554">
        <f t="shared" si="27"/>
        <v>10442.886516388353</v>
      </c>
    </row>
    <row r="555" spans="1:6" x14ac:dyDescent="0.25">
      <c r="A555">
        <v>552</v>
      </c>
      <c r="B555">
        <v>6.0659652372445798E-2</v>
      </c>
      <c r="C555">
        <v>23.0787774657495</v>
      </c>
      <c r="D555">
        <f t="shared" si="26"/>
        <v>9.5494140502199506E-5</v>
      </c>
      <c r="E555">
        <f t="shared" si="25"/>
        <v>2.4540509050335459</v>
      </c>
      <c r="F555">
        <f t="shared" si="27"/>
        <v>10471.846699085869</v>
      </c>
    </row>
    <row r="556" spans="1:6" x14ac:dyDescent="0.25">
      <c r="A556">
        <v>553</v>
      </c>
      <c r="B556">
        <v>6.0827873545041801E-2</v>
      </c>
      <c r="C556">
        <v>23.106371893893201</v>
      </c>
      <c r="D556">
        <f t="shared" si="26"/>
        <v>9.57589645765726E-5</v>
      </c>
      <c r="E556">
        <f t="shared" si="25"/>
        <v>2.4512815461411361</v>
      </c>
      <c r="F556">
        <f t="shared" si="27"/>
        <v>10442.886516388353</v>
      </c>
    </row>
    <row r="557" spans="1:6" x14ac:dyDescent="0.25">
      <c r="A557">
        <v>554</v>
      </c>
      <c r="B557">
        <v>6.0827873545041801E-2</v>
      </c>
      <c r="C557">
        <v>23.106371893893201</v>
      </c>
      <c r="D557">
        <f t="shared" si="26"/>
        <v>9.57589645765726E-5</v>
      </c>
      <c r="E557">
        <f t="shared" si="25"/>
        <v>2.4512815461411361</v>
      </c>
      <c r="F557">
        <f t="shared" si="27"/>
        <v>10442.886516388353</v>
      </c>
    </row>
    <row r="558" spans="1:6" x14ac:dyDescent="0.25">
      <c r="A558">
        <v>555</v>
      </c>
      <c r="B558">
        <v>6.1164348739515602E-2</v>
      </c>
      <c r="C558">
        <v>23.106371893893201</v>
      </c>
      <c r="D558">
        <f t="shared" si="26"/>
        <v>9.6288664438670422E-5</v>
      </c>
      <c r="E558">
        <f t="shared" si="25"/>
        <v>2.4457651936815905</v>
      </c>
      <c r="F558">
        <f t="shared" si="27"/>
        <v>10385.438471180942</v>
      </c>
    </row>
    <row r="559" spans="1:6" x14ac:dyDescent="0.25">
      <c r="A559">
        <v>556</v>
      </c>
      <c r="B559">
        <v>6.1164348739515602E-2</v>
      </c>
      <c r="C559">
        <v>23.106371893893201</v>
      </c>
      <c r="D559">
        <f t="shared" si="26"/>
        <v>9.6288664438670422E-5</v>
      </c>
      <c r="E559">
        <f t="shared" si="25"/>
        <v>2.4457651936815905</v>
      </c>
      <c r="F559">
        <f t="shared" si="27"/>
        <v>10385.438471180942</v>
      </c>
    </row>
    <row r="560" spans="1:6" x14ac:dyDescent="0.25">
      <c r="A560">
        <v>557</v>
      </c>
      <c r="B560">
        <v>6.09960947176377E-2</v>
      </c>
      <c r="C560">
        <v>23.106371893893201</v>
      </c>
      <c r="D560">
        <f t="shared" si="26"/>
        <v>9.6023788650945546E-5</v>
      </c>
      <c r="E560">
        <f t="shared" si="25"/>
        <v>2.4485198354217421</v>
      </c>
      <c r="F560">
        <f t="shared" si="27"/>
        <v>10414.086072307386</v>
      </c>
    </row>
    <row r="561" spans="1:6" x14ac:dyDescent="0.25">
      <c r="A561">
        <v>558</v>
      </c>
      <c r="B561">
        <v>6.0827873545041801E-2</v>
      </c>
      <c r="C561">
        <v>23.106371893893201</v>
      </c>
      <c r="D561">
        <f t="shared" si="26"/>
        <v>9.57589645765726E-5</v>
      </c>
      <c r="E561">
        <f t="shared" si="25"/>
        <v>2.4512815461411361</v>
      </c>
      <c r="F561">
        <f t="shared" si="27"/>
        <v>10442.886516388353</v>
      </c>
    </row>
    <row r="562" spans="1:6" x14ac:dyDescent="0.25">
      <c r="A562">
        <v>559</v>
      </c>
      <c r="B562">
        <v>6.0827873545041801E-2</v>
      </c>
      <c r="C562">
        <v>23.106371893893201</v>
      </c>
      <c r="D562">
        <f t="shared" si="26"/>
        <v>9.57589645765726E-5</v>
      </c>
      <c r="E562">
        <f t="shared" si="25"/>
        <v>2.4512815461411361</v>
      </c>
      <c r="F562">
        <f t="shared" si="27"/>
        <v>10442.886516388353</v>
      </c>
    </row>
    <row r="563" spans="1:6" x14ac:dyDescent="0.25">
      <c r="A563">
        <v>560</v>
      </c>
      <c r="B563">
        <v>6.0827873545041801E-2</v>
      </c>
      <c r="C563">
        <v>23.106371893893201</v>
      </c>
      <c r="D563">
        <f t="shared" si="26"/>
        <v>9.57589645765726E-5</v>
      </c>
      <c r="E563">
        <f t="shared" si="25"/>
        <v>2.4512815461411361</v>
      </c>
      <c r="F563">
        <f t="shared" si="27"/>
        <v>10442.886516388353</v>
      </c>
    </row>
    <row r="564" spans="1:6" x14ac:dyDescent="0.25">
      <c r="A564">
        <v>561</v>
      </c>
      <c r="B564">
        <v>6.0827873545041801E-2</v>
      </c>
      <c r="C564">
        <v>23.106371893893201</v>
      </c>
      <c r="D564">
        <f t="shared" si="26"/>
        <v>9.57589645765726E-5</v>
      </c>
      <c r="E564">
        <f t="shared" si="25"/>
        <v>2.4512815461411361</v>
      </c>
      <c r="F564">
        <f t="shared" si="27"/>
        <v>10442.886516388353</v>
      </c>
    </row>
    <row r="565" spans="1:6" x14ac:dyDescent="0.25">
      <c r="A565">
        <v>562</v>
      </c>
      <c r="B565">
        <v>6.0827873545041801E-2</v>
      </c>
      <c r="C565">
        <v>23.106371893893201</v>
      </c>
      <c r="D565">
        <f t="shared" si="26"/>
        <v>9.57589645765726E-5</v>
      </c>
      <c r="E565">
        <f t="shared" si="25"/>
        <v>2.4512815461411361</v>
      </c>
      <c r="F565">
        <f t="shared" si="27"/>
        <v>10442.886516388353</v>
      </c>
    </row>
    <row r="566" spans="1:6" x14ac:dyDescent="0.25">
      <c r="A566">
        <v>563</v>
      </c>
      <c r="B566">
        <v>6.0659652372445798E-2</v>
      </c>
      <c r="C566">
        <v>23.106371893893201</v>
      </c>
      <c r="D566">
        <f t="shared" si="26"/>
        <v>9.5494140502199506E-5</v>
      </c>
      <c r="E566">
        <f t="shared" si="25"/>
        <v>2.4540509050335459</v>
      </c>
      <c r="F566">
        <f t="shared" si="27"/>
        <v>10471.846699085869</v>
      </c>
    </row>
    <row r="567" spans="1:6" x14ac:dyDescent="0.25">
      <c r="A567">
        <v>564</v>
      </c>
      <c r="B567">
        <v>6.0659652372445798E-2</v>
      </c>
      <c r="C567">
        <v>23.106371893893201</v>
      </c>
      <c r="D567">
        <f t="shared" si="26"/>
        <v>9.5494140502199506E-5</v>
      </c>
      <c r="E567">
        <f t="shared" si="25"/>
        <v>2.4540509050335459</v>
      </c>
      <c r="F567">
        <f t="shared" si="27"/>
        <v>10471.846699085869</v>
      </c>
    </row>
    <row r="568" spans="1:6" x14ac:dyDescent="0.25">
      <c r="A568">
        <v>565</v>
      </c>
      <c r="B568">
        <v>6.09960947176377E-2</v>
      </c>
      <c r="C568">
        <v>23.106371893893201</v>
      </c>
      <c r="D568">
        <f t="shared" si="26"/>
        <v>9.6023788650945546E-5</v>
      </c>
      <c r="E568">
        <f t="shared" si="25"/>
        <v>2.4485198354217421</v>
      </c>
      <c r="F568">
        <f t="shared" si="27"/>
        <v>10414.086072307386</v>
      </c>
    </row>
    <row r="569" spans="1:6" x14ac:dyDescent="0.25">
      <c r="A569">
        <v>566</v>
      </c>
      <c r="B569">
        <v>6.0827873545041801E-2</v>
      </c>
      <c r="C569">
        <v>23.106371893893201</v>
      </c>
      <c r="D569">
        <f t="shared" si="26"/>
        <v>9.57589645765726E-5</v>
      </c>
      <c r="E569">
        <f t="shared" si="25"/>
        <v>2.4512815461411361</v>
      </c>
      <c r="F569">
        <f t="shared" si="27"/>
        <v>10442.886516388353</v>
      </c>
    </row>
    <row r="570" spans="1:6" x14ac:dyDescent="0.25">
      <c r="A570">
        <v>567</v>
      </c>
      <c r="B570">
        <v>6.0659652372445798E-2</v>
      </c>
      <c r="C570">
        <v>23.106371893893201</v>
      </c>
      <c r="D570">
        <f t="shared" si="26"/>
        <v>9.5494140502199506E-5</v>
      </c>
      <c r="E570">
        <f t="shared" si="25"/>
        <v>2.4540509050335459</v>
      </c>
      <c r="F570">
        <f t="shared" si="27"/>
        <v>10471.846699085869</v>
      </c>
    </row>
    <row r="571" spans="1:6" x14ac:dyDescent="0.25">
      <c r="A571">
        <v>568</v>
      </c>
      <c r="B571">
        <v>6.0659652372445798E-2</v>
      </c>
      <c r="C571">
        <v>23.106371893893201</v>
      </c>
      <c r="D571">
        <f t="shared" si="26"/>
        <v>9.5494140502199506E-5</v>
      </c>
      <c r="E571">
        <f t="shared" si="25"/>
        <v>2.4540509050335459</v>
      </c>
      <c r="F571">
        <f t="shared" si="27"/>
        <v>10471.846699085869</v>
      </c>
    </row>
    <row r="572" spans="1:6" x14ac:dyDescent="0.25">
      <c r="A572">
        <v>569</v>
      </c>
      <c r="B572">
        <v>6.0491431199849802E-2</v>
      </c>
      <c r="C572">
        <v>23.106371893893201</v>
      </c>
      <c r="D572">
        <f t="shared" si="26"/>
        <v>9.5229316427826398E-5</v>
      </c>
      <c r="E572">
        <f t="shared" si="25"/>
        <v>2.4568279545777343</v>
      </c>
      <c r="F572">
        <f t="shared" si="27"/>
        <v>10500.96795305564</v>
      </c>
    </row>
    <row r="573" spans="1:6" x14ac:dyDescent="0.25">
      <c r="A573">
        <v>570</v>
      </c>
      <c r="B573">
        <v>6.0491431199849802E-2</v>
      </c>
      <c r="C573">
        <v>23.106371893893201</v>
      </c>
      <c r="D573">
        <f t="shared" si="26"/>
        <v>9.5229316427826398E-5</v>
      </c>
      <c r="E573">
        <f t="shared" si="25"/>
        <v>2.4568279545777343</v>
      </c>
      <c r="F573">
        <f t="shared" si="27"/>
        <v>10500.96795305564</v>
      </c>
    </row>
    <row r="574" spans="1:6" x14ac:dyDescent="0.25">
      <c r="A574">
        <v>571</v>
      </c>
      <c r="B574">
        <v>6.0491431199849802E-2</v>
      </c>
      <c r="C574">
        <v>23.106371893893201</v>
      </c>
      <c r="D574">
        <f t="shared" si="26"/>
        <v>9.5229316427826398E-5</v>
      </c>
      <c r="E574">
        <f t="shared" si="25"/>
        <v>2.4568279545777343</v>
      </c>
      <c r="F574">
        <f t="shared" si="27"/>
        <v>10500.96795305564</v>
      </c>
    </row>
    <row r="575" spans="1:6" x14ac:dyDescent="0.25">
      <c r="A575">
        <v>572</v>
      </c>
      <c r="B575">
        <v>6.0491431199849802E-2</v>
      </c>
      <c r="C575">
        <v>23.106371893893201</v>
      </c>
      <c r="D575">
        <f t="shared" si="26"/>
        <v>9.5229316427826398E-5</v>
      </c>
      <c r="E575">
        <f t="shared" si="25"/>
        <v>2.4568279545777343</v>
      </c>
      <c r="F575">
        <f t="shared" si="27"/>
        <v>10500.96795305564</v>
      </c>
    </row>
    <row r="576" spans="1:6" x14ac:dyDescent="0.25">
      <c r="A576">
        <v>573</v>
      </c>
      <c r="B576">
        <v>6.0659652372445798E-2</v>
      </c>
      <c r="C576">
        <v>23.106371893893201</v>
      </c>
      <c r="D576">
        <f t="shared" si="26"/>
        <v>9.5494140502199506E-5</v>
      </c>
      <c r="E576">
        <f t="shared" si="25"/>
        <v>2.4540509050335459</v>
      </c>
      <c r="F576">
        <f t="shared" si="27"/>
        <v>10471.846699085869</v>
      </c>
    </row>
    <row r="577" spans="1:6" x14ac:dyDescent="0.25">
      <c r="A577">
        <v>574</v>
      </c>
      <c r="B577">
        <v>6.0659652372445798E-2</v>
      </c>
      <c r="C577">
        <v>23.106371893893201</v>
      </c>
      <c r="D577">
        <f t="shared" si="26"/>
        <v>9.5494140502199506E-5</v>
      </c>
      <c r="E577">
        <f t="shared" si="25"/>
        <v>2.4540509050335459</v>
      </c>
      <c r="F577">
        <f t="shared" si="27"/>
        <v>10471.846699085869</v>
      </c>
    </row>
    <row r="578" spans="1:6" x14ac:dyDescent="0.25">
      <c r="A578">
        <v>575</v>
      </c>
      <c r="B578">
        <v>6.0659652372445798E-2</v>
      </c>
      <c r="C578">
        <v>23.106371893893201</v>
      </c>
      <c r="D578">
        <f t="shared" si="26"/>
        <v>9.5494140502199506E-5</v>
      </c>
      <c r="E578">
        <f t="shared" si="25"/>
        <v>2.4540509050335459</v>
      </c>
      <c r="F578">
        <f t="shared" si="27"/>
        <v>10471.846699085869</v>
      </c>
    </row>
    <row r="579" spans="1:6" x14ac:dyDescent="0.25">
      <c r="A579">
        <v>576</v>
      </c>
      <c r="B579">
        <v>6.0491431199849802E-2</v>
      </c>
      <c r="C579">
        <v>23.106371893893201</v>
      </c>
      <c r="D579">
        <f t="shared" si="26"/>
        <v>9.5229316427826398E-5</v>
      </c>
      <c r="E579">
        <f t="shared" si="25"/>
        <v>2.4568279545777343</v>
      </c>
      <c r="F579">
        <f t="shared" si="27"/>
        <v>10500.96795305564</v>
      </c>
    </row>
    <row r="580" spans="1:6" x14ac:dyDescent="0.25">
      <c r="A580">
        <v>577</v>
      </c>
      <c r="B580">
        <v>6.0491431199849802E-2</v>
      </c>
      <c r="C580">
        <v>23.106371893893201</v>
      </c>
      <c r="D580">
        <f t="shared" si="26"/>
        <v>9.5229316427826398E-5</v>
      </c>
      <c r="E580">
        <f t="shared" ref="E580:E603" si="28">LN($J$1/D580)</f>
        <v>2.4568279545777343</v>
      </c>
      <c r="F580">
        <f t="shared" si="27"/>
        <v>10500.96795305564</v>
      </c>
    </row>
    <row r="581" spans="1:6" x14ac:dyDescent="0.25">
      <c r="A581">
        <v>578</v>
      </c>
      <c r="B581">
        <v>6.0491431199849802E-2</v>
      </c>
      <c r="C581">
        <v>23.0787774657495</v>
      </c>
      <c r="D581">
        <f t="shared" ref="D581:D603" si="29">B581/$B$3*$J$1</f>
        <v>9.5229316427826398E-5</v>
      </c>
      <c r="E581">
        <f t="shared" si="28"/>
        <v>2.4568279545777343</v>
      </c>
      <c r="F581">
        <f t="shared" ref="F581:F603" si="30">1/D581</f>
        <v>10500.96795305564</v>
      </c>
    </row>
    <row r="582" spans="1:6" x14ac:dyDescent="0.25">
      <c r="A582">
        <v>579</v>
      </c>
      <c r="B582">
        <v>6.0827873545041801E-2</v>
      </c>
      <c r="C582">
        <v>23.106371893893201</v>
      </c>
      <c r="D582">
        <f t="shared" si="29"/>
        <v>9.57589645765726E-5</v>
      </c>
      <c r="E582">
        <f t="shared" si="28"/>
        <v>2.4512815461411361</v>
      </c>
      <c r="F582">
        <f t="shared" si="30"/>
        <v>10442.886516388353</v>
      </c>
    </row>
    <row r="583" spans="1:6" x14ac:dyDescent="0.25">
      <c r="A583">
        <v>580</v>
      </c>
      <c r="B583">
        <v>6.09960947176377E-2</v>
      </c>
      <c r="C583">
        <v>23.106371893893201</v>
      </c>
      <c r="D583">
        <f t="shared" si="29"/>
        <v>9.6023788650945546E-5</v>
      </c>
      <c r="E583">
        <f t="shared" si="28"/>
        <v>2.4485198354217421</v>
      </c>
      <c r="F583">
        <f t="shared" si="30"/>
        <v>10414.086072307386</v>
      </c>
    </row>
    <row r="584" spans="1:6" x14ac:dyDescent="0.25">
      <c r="A584">
        <v>581</v>
      </c>
      <c r="B584">
        <v>6.1164348739515602E-2</v>
      </c>
      <c r="C584">
        <v>23.106371893893201</v>
      </c>
      <c r="D584">
        <f t="shared" si="29"/>
        <v>9.6288664438670422E-5</v>
      </c>
      <c r="E584">
        <f t="shared" si="28"/>
        <v>2.4457651936815905</v>
      </c>
      <c r="F584">
        <f t="shared" si="30"/>
        <v>10385.438471180942</v>
      </c>
    </row>
    <row r="585" spans="1:6" x14ac:dyDescent="0.25">
      <c r="A585">
        <v>582</v>
      </c>
      <c r="B585">
        <v>6.1865511898186898E-2</v>
      </c>
      <c r="C585">
        <v>23.106371893893201</v>
      </c>
      <c r="D585">
        <f t="shared" si="29"/>
        <v>9.7392478433152476E-5</v>
      </c>
      <c r="E585">
        <f t="shared" si="28"/>
        <v>2.4343668104522878</v>
      </c>
      <c r="F585">
        <f t="shared" si="30"/>
        <v>10267.733361836279</v>
      </c>
    </row>
    <row r="586" spans="1:6" x14ac:dyDescent="0.25">
      <c r="A586">
        <v>583</v>
      </c>
      <c r="B586">
        <v>6.2047042950959003E-2</v>
      </c>
      <c r="C586">
        <v>23.106371893893201</v>
      </c>
      <c r="D586">
        <f t="shared" si="29"/>
        <v>9.7678255736202203E-5</v>
      </c>
      <c r="E586">
        <f t="shared" si="28"/>
        <v>2.4314368219154376</v>
      </c>
      <c r="F586">
        <f t="shared" si="30"/>
        <v>10237.693051160546</v>
      </c>
    </row>
    <row r="587" spans="1:6" x14ac:dyDescent="0.25">
      <c r="A587">
        <v>584</v>
      </c>
      <c r="B587">
        <v>6.1502414344282497E-2</v>
      </c>
      <c r="C587">
        <v>23.106371893893201</v>
      </c>
      <c r="D587">
        <f t="shared" si="29"/>
        <v>9.6820868022073014E-5</v>
      </c>
      <c r="E587">
        <f t="shared" si="28"/>
        <v>2.4402532448507661</v>
      </c>
      <c r="F587">
        <f t="shared" si="30"/>
        <v>10328.351939294969</v>
      </c>
    </row>
    <row r="588" spans="1:6" x14ac:dyDescent="0.25">
      <c r="A588">
        <v>585</v>
      </c>
      <c r="B588">
        <v>6.1164348739515602E-2</v>
      </c>
      <c r="C588">
        <v>23.0787774657495</v>
      </c>
      <c r="D588">
        <f t="shared" si="29"/>
        <v>9.6288664438670422E-5</v>
      </c>
      <c r="E588">
        <f t="shared" si="28"/>
        <v>2.4457651936815905</v>
      </c>
      <c r="F588">
        <f t="shared" si="30"/>
        <v>10385.438471180942</v>
      </c>
    </row>
    <row r="589" spans="1:6" x14ac:dyDescent="0.25">
      <c r="A589">
        <v>586</v>
      </c>
      <c r="B589">
        <v>6.09960947176377E-2</v>
      </c>
      <c r="C589">
        <v>23.106371893893201</v>
      </c>
      <c r="D589">
        <f t="shared" si="29"/>
        <v>9.6023788650945546E-5</v>
      </c>
      <c r="E589">
        <f t="shared" si="28"/>
        <v>2.4485198354217421</v>
      </c>
      <c r="F589">
        <f t="shared" si="30"/>
        <v>10414.086072307386</v>
      </c>
    </row>
    <row r="590" spans="1:6" x14ac:dyDescent="0.25">
      <c r="A590">
        <v>587</v>
      </c>
      <c r="B590">
        <v>6.0659652372445798E-2</v>
      </c>
      <c r="C590">
        <v>23.106371893893201</v>
      </c>
      <c r="D590">
        <f t="shared" si="29"/>
        <v>9.5494140502199506E-5</v>
      </c>
      <c r="E590">
        <f t="shared" si="28"/>
        <v>2.4540509050335459</v>
      </c>
      <c r="F590">
        <f t="shared" si="30"/>
        <v>10471.846699085869</v>
      </c>
    </row>
    <row r="591" spans="1:6" x14ac:dyDescent="0.25">
      <c r="A591">
        <v>588</v>
      </c>
      <c r="B591">
        <v>6.0827873545041801E-2</v>
      </c>
      <c r="C591">
        <v>23.106371893893201</v>
      </c>
      <c r="D591">
        <f t="shared" si="29"/>
        <v>9.57589645765726E-5</v>
      </c>
      <c r="E591">
        <f t="shared" si="28"/>
        <v>2.4512815461411361</v>
      </c>
      <c r="F591">
        <f t="shared" si="30"/>
        <v>10442.886516388353</v>
      </c>
    </row>
    <row r="592" spans="1:6" x14ac:dyDescent="0.25">
      <c r="A592">
        <v>589</v>
      </c>
      <c r="B592">
        <v>6.0659652372445798E-2</v>
      </c>
      <c r="C592">
        <v>23.0787774657495</v>
      </c>
      <c r="D592">
        <f t="shared" si="29"/>
        <v>9.5494140502199506E-5</v>
      </c>
      <c r="E592">
        <f t="shared" si="28"/>
        <v>2.4540509050335459</v>
      </c>
      <c r="F592">
        <f t="shared" si="30"/>
        <v>10471.846699085869</v>
      </c>
    </row>
    <row r="593" spans="1:6" x14ac:dyDescent="0.25">
      <c r="A593">
        <v>590</v>
      </c>
      <c r="B593">
        <v>6.0323177177971997E-2</v>
      </c>
      <c r="C593">
        <v>23.106371893893201</v>
      </c>
      <c r="D593">
        <f t="shared" si="29"/>
        <v>9.4964440640101685E-5</v>
      </c>
      <c r="E593">
        <f t="shared" si="28"/>
        <v>2.4596132821621026</v>
      </c>
      <c r="F593">
        <f t="shared" si="30"/>
        <v>10530.257360118845</v>
      </c>
    </row>
    <row r="594" spans="1:6" x14ac:dyDescent="0.25">
      <c r="A594">
        <v>591</v>
      </c>
      <c r="B594">
        <v>6.0491431199849802E-2</v>
      </c>
      <c r="C594">
        <v>23.106371893893201</v>
      </c>
      <c r="D594">
        <f t="shared" si="29"/>
        <v>9.5229316427826398E-5</v>
      </c>
      <c r="E594">
        <f t="shared" si="28"/>
        <v>2.4568279545777343</v>
      </c>
      <c r="F594">
        <f t="shared" si="30"/>
        <v>10500.96795305564</v>
      </c>
    </row>
    <row r="595" spans="1:6" x14ac:dyDescent="0.25">
      <c r="A595">
        <v>592</v>
      </c>
      <c r="B595">
        <v>6.0659652372445798E-2</v>
      </c>
      <c r="C595">
        <v>23.106371893893201</v>
      </c>
      <c r="D595">
        <f t="shared" si="29"/>
        <v>9.5494140502199506E-5</v>
      </c>
      <c r="E595">
        <f t="shared" si="28"/>
        <v>2.4540509050335459</v>
      </c>
      <c r="F595">
        <f t="shared" si="30"/>
        <v>10471.846699085869</v>
      </c>
    </row>
    <row r="596" spans="1:6" x14ac:dyDescent="0.25">
      <c r="A596">
        <v>593</v>
      </c>
      <c r="B596">
        <v>6.0491431199849802E-2</v>
      </c>
      <c r="C596">
        <v>23.106371893893201</v>
      </c>
      <c r="D596">
        <f t="shared" si="29"/>
        <v>9.5229316427826398E-5</v>
      </c>
      <c r="E596">
        <f t="shared" si="28"/>
        <v>2.4568279545777343</v>
      </c>
      <c r="F596">
        <f t="shared" si="30"/>
        <v>10500.96795305564</v>
      </c>
    </row>
    <row r="597" spans="1:6" x14ac:dyDescent="0.25">
      <c r="A597">
        <v>594</v>
      </c>
      <c r="B597">
        <v>6.0827873545041801E-2</v>
      </c>
      <c r="C597">
        <v>23.106371893893201</v>
      </c>
      <c r="D597">
        <f t="shared" si="29"/>
        <v>9.57589645765726E-5</v>
      </c>
      <c r="E597">
        <f t="shared" si="28"/>
        <v>2.4512815461411361</v>
      </c>
      <c r="F597">
        <f t="shared" si="30"/>
        <v>10442.886516388353</v>
      </c>
    </row>
    <row r="598" spans="1:6" x14ac:dyDescent="0.25">
      <c r="A598">
        <v>595</v>
      </c>
      <c r="B598">
        <v>6.0827873545041801E-2</v>
      </c>
      <c r="C598">
        <v>23.106371893893201</v>
      </c>
      <c r="D598">
        <f t="shared" si="29"/>
        <v>9.57589645765726E-5</v>
      </c>
      <c r="E598">
        <f t="shared" si="28"/>
        <v>2.4512815461411361</v>
      </c>
      <c r="F598">
        <f t="shared" si="30"/>
        <v>10442.886516388353</v>
      </c>
    </row>
    <row r="599" spans="1:6" x14ac:dyDescent="0.25">
      <c r="A599">
        <v>596</v>
      </c>
      <c r="B599">
        <v>6.0659652372445798E-2</v>
      </c>
      <c r="C599">
        <v>23.106371893893201</v>
      </c>
      <c r="D599">
        <f t="shared" si="29"/>
        <v>9.5494140502199506E-5</v>
      </c>
      <c r="E599">
        <f t="shared" si="28"/>
        <v>2.4540509050335459</v>
      </c>
      <c r="F599">
        <f t="shared" si="30"/>
        <v>10471.846699085869</v>
      </c>
    </row>
    <row r="600" spans="1:6" x14ac:dyDescent="0.25">
      <c r="A600">
        <v>597</v>
      </c>
      <c r="B600">
        <v>6.0323177177971997E-2</v>
      </c>
      <c r="C600">
        <v>23.106371893893201</v>
      </c>
      <c r="D600">
        <f t="shared" si="29"/>
        <v>9.4964440640101685E-5</v>
      </c>
      <c r="E600">
        <f t="shared" si="28"/>
        <v>2.4596132821621026</v>
      </c>
      <c r="F600">
        <f t="shared" si="30"/>
        <v>10530.257360118845</v>
      </c>
    </row>
    <row r="601" spans="1:6" x14ac:dyDescent="0.25">
      <c r="A601">
        <v>598</v>
      </c>
      <c r="B601">
        <v>6.0154956005376001E-2</v>
      </c>
      <c r="C601">
        <v>23.106371893893201</v>
      </c>
      <c r="D601">
        <f t="shared" si="29"/>
        <v>9.4699616565728577E-5</v>
      </c>
      <c r="E601">
        <f t="shared" si="28"/>
        <v>2.4624058433924678</v>
      </c>
      <c r="F601">
        <f t="shared" si="30"/>
        <v>10559.704846385788</v>
      </c>
    </row>
    <row r="602" spans="1:6" x14ac:dyDescent="0.25">
      <c r="A602">
        <v>599</v>
      </c>
      <c r="B602">
        <v>6.0154956005376001E-2</v>
      </c>
      <c r="C602">
        <v>23.0787774657495</v>
      </c>
      <c r="D602">
        <f t="shared" si="29"/>
        <v>9.4699616565728577E-5</v>
      </c>
      <c r="E602">
        <f t="shared" si="28"/>
        <v>2.4624058433924678</v>
      </c>
      <c r="F602">
        <f t="shared" si="30"/>
        <v>10559.704846385788</v>
      </c>
    </row>
    <row r="603" spans="1:6" x14ac:dyDescent="0.25">
      <c r="A603">
        <v>600</v>
      </c>
      <c r="B603">
        <v>6.0323177177971997E-2</v>
      </c>
      <c r="C603">
        <v>23.106371893893201</v>
      </c>
      <c r="D603">
        <f t="shared" si="29"/>
        <v>9.4964440640101685E-5</v>
      </c>
      <c r="E603">
        <f t="shared" si="28"/>
        <v>2.4596132821621026</v>
      </c>
      <c r="F603">
        <f t="shared" si="30"/>
        <v>10530.257360118845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0"/>
  <sheetViews>
    <sheetView workbookViewId="0">
      <selection activeCell="K2" sqref="K2"/>
    </sheetView>
  </sheetViews>
  <sheetFormatPr defaultRowHeight="15" x14ac:dyDescent="0.25"/>
  <cols>
    <col min="1" max="1" width="4" bestFit="1" customWidth="1"/>
    <col min="2" max="2" width="12" bestFit="1" customWidth="1"/>
    <col min="8" max="8" width="12" bestFit="1" customWidth="1"/>
    <col min="11" max="11" width="12.7109375" bestFit="1" customWidth="1"/>
  </cols>
  <sheetData>
    <row r="1" spans="1:12" x14ac:dyDescent="0.25">
      <c r="A1" s="63" t="s">
        <v>13</v>
      </c>
      <c r="B1" s="70" t="s">
        <v>45</v>
      </c>
      <c r="C1" s="64" t="s">
        <v>47</v>
      </c>
      <c r="D1" s="64"/>
      <c r="E1" s="65"/>
      <c r="H1" t="s">
        <v>15</v>
      </c>
      <c r="J1" t="s">
        <v>18</v>
      </c>
      <c r="L1" s="20">
        <f>AVERAGE(H3:H603)</f>
        <v>22.384052678151349</v>
      </c>
    </row>
    <row r="2" spans="1:12" ht="15.75" thickBot="1" x14ac:dyDescent="0.3">
      <c r="A2" s="69" t="s">
        <v>16</v>
      </c>
      <c r="B2" s="66" t="s">
        <v>46</v>
      </c>
      <c r="C2" s="67" t="s">
        <v>41</v>
      </c>
      <c r="D2" s="67" t="s">
        <v>48</v>
      </c>
      <c r="E2" s="68" t="s">
        <v>24</v>
      </c>
      <c r="F2" s="52" t="s">
        <v>43</v>
      </c>
      <c r="G2" t="s">
        <v>44</v>
      </c>
      <c r="H2" t="s">
        <v>17</v>
      </c>
      <c r="J2" t="s">
        <v>40</v>
      </c>
      <c r="K2">
        <f>calc!D17*5</f>
        <v>5.5555555555555558E-3</v>
      </c>
      <c r="L2" t="s">
        <v>10</v>
      </c>
    </row>
    <row r="3" spans="1:12" x14ac:dyDescent="0.25">
      <c r="A3" s="57">
        <v>0</v>
      </c>
      <c r="B3" s="62">
        <v>0.82759579137742501</v>
      </c>
      <c r="C3" s="71">
        <f>K2</f>
        <v>5.5555555555555558E-3</v>
      </c>
      <c r="D3" s="13">
        <f>LN($K$2/C3)</f>
        <v>0</v>
      </c>
      <c r="E3" s="14">
        <f>1/C3</f>
        <v>180</v>
      </c>
      <c r="G3">
        <f>-LN(C3)</f>
        <v>5.1929568508902104</v>
      </c>
      <c r="H3">
        <v>22.387465579661399</v>
      </c>
    </row>
    <row r="4" spans="1:12" x14ac:dyDescent="0.25">
      <c r="A4" s="57">
        <v>1</v>
      </c>
      <c r="B4" s="62">
        <v>0.83110075162604502</v>
      </c>
      <c r="C4" s="71">
        <f t="shared" ref="C4:C67" si="0">B4/$B$3*$K$2</f>
        <v>5.5790839514030192E-3</v>
      </c>
      <c r="D4" s="13">
        <f>LN($K$2/C4)</f>
        <v>-4.2261684092824055E-3</v>
      </c>
      <c r="E4" s="14">
        <f t="shared" ref="E4:E67" si="1">1/C4</f>
        <v>179.24089486922338</v>
      </c>
      <c r="F4">
        <f>-LN((ABS(C3-C4))/(A4-A3))</f>
        <v>10.657302532327444</v>
      </c>
      <c r="G4">
        <f t="shared" ref="G4:G67" si="2">-LN(C4)</f>
        <v>5.1887306824809283</v>
      </c>
      <c r="H4">
        <v>22.387465579661399</v>
      </c>
    </row>
    <row r="5" spans="1:12" x14ac:dyDescent="0.25">
      <c r="A5" s="57">
        <v>2</v>
      </c>
      <c r="B5" s="62">
        <v>0.83022451156388999</v>
      </c>
      <c r="C5" s="71">
        <f t="shared" si="0"/>
        <v>5.5732018524411531E-3</v>
      </c>
      <c r="D5" s="13">
        <f t="shared" ref="D5:D68" si="3">LN($K$2/C5)</f>
        <v>-3.1712995490744602E-3</v>
      </c>
      <c r="E5" s="14">
        <f t="shared" si="1"/>
        <v>179.43007026777323</v>
      </c>
      <c r="H5">
        <v>22.387465579661399</v>
      </c>
    </row>
    <row r="6" spans="1:12" x14ac:dyDescent="0.25">
      <c r="A6" s="57">
        <v>3</v>
      </c>
      <c r="B6" s="62">
        <v>0.83022451156388999</v>
      </c>
      <c r="C6" s="71">
        <f t="shared" si="0"/>
        <v>5.5732018524411531E-3</v>
      </c>
      <c r="D6" s="13">
        <f t="shared" si="3"/>
        <v>-3.1712995490744602E-3</v>
      </c>
      <c r="E6" s="14">
        <f t="shared" si="1"/>
        <v>179.43007026777323</v>
      </c>
      <c r="H6">
        <v>22.387465579661399</v>
      </c>
    </row>
    <row r="7" spans="1:12" ht="12.75" customHeight="1" x14ac:dyDescent="0.25">
      <c r="A7" s="57">
        <v>4</v>
      </c>
      <c r="B7" s="62">
        <v>0.82934827150173496</v>
      </c>
      <c r="C7" s="71">
        <f t="shared" si="0"/>
        <v>5.567319753479287E-3</v>
      </c>
      <c r="D7" s="13">
        <f t="shared" si="3"/>
        <v>-2.1153167654076803E-3</v>
      </c>
      <c r="E7" s="14">
        <f t="shared" si="1"/>
        <v>179.61964540927468</v>
      </c>
      <c r="F7">
        <f>-LN((ABS(C6-C7))/(A7-A6))</f>
        <v>12.043596893447299</v>
      </c>
      <c r="G7">
        <f t="shared" si="2"/>
        <v>5.1908415341248029</v>
      </c>
      <c r="H7">
        <v>22.387465579661399</v>
      </c>
    </row>
    <row r="8" spans="1:12" x14ac:dyDescent="0.25">
      <c r="A8" s="57">
        <v>5</v>
      </c>
      <c r="B8" s="62">
        <v>0.82934827150173496</v>
      </c>
      <c r="C8" s="71">
        <f t="shared" si="0"/>
        <v>5.567319753479287E-3</v>
      </c>
      <c r="D8" s="13">
        <f t="shared" si="3"/>
        <v>-2.1153167654076803E-3</v>
      </c>
      <c r="E8" s="14">
        <f t="shared" si="1"/>
        <v>179.61964540927468</v>
      </c>
      <c r="H8">
        <v>22.387465579661399</v>
      </c>
    </row>
    <row r="9" spans="1:12" x14ac:dyDescent="0.25">
      <c r="A9" s="57">
        <v>6</v>
      </c>
      <c r="B9" s="62">
        <v>0.82671955131526997</v>
      </c>
      <c r="C9" s="71">
        <f t="shared" si="0"/>
        <v>5.5496734565936897E-3</v>
      </c>
      <c r="D9" s="13">
        <f t="shared" si="3"/>
        <v>1.0593387143126873E-3</v>
      </c>
      <c r="E9" s="14">
        <f t="shared" si="1"/>
        <v>180.19078200211544</v>
      </c>
      <c r="F9">
        <f t="shared" ref="F9:F18" si="4">-LN((ABS(C8-C9))/(A9-A8))</f>
        <v>10.944984604779238</v>
      </c>
      <c r="G9">
        <f t="shared" si="2"/>
        <v>5.1940161896045227</v>
      </c>
      <c r="H9">
        <v>22.387465579661399</v>
      </c>
    </row>
    <row r="10" spans="1:12" x14ac:dyDescent="0.25">
      <c r="A10" s="57">
        <v>7</v>
      </c>
      <c r="B10" s="62">
        <v>0.82584331125311505</v>
      </c>
      <c r="C10" s="71">
        <f t="shared" si="0"/>
        <v>5.5437913576318245E-3</v>
      </c>
      <c r="D10" s="13">
        <f t="shared" si="3"/>
        <v>2.1198008172913043E-3</v>
      </c>
      <c r="E10" s="14">
        <f t="shared" si="1"/>
        <v>180.38196885302267</v>
      </c>
      <c r="F10">
        <f t="shared" si="4"/>
        <v>12.043596893447447</v>
      </c>
      <c r="G10">
        <f t="shared" si="2"/>
        <v>5.1950766517075015</v>
      </c>
      <c r="H10">
        <v>22.387465579661399</v>
      </c>
    </row>
    <row r="11" spans="1:12" x14ac:dyDescent="0.25">
      <c r="A11" s="57">
        <v>8</v>
      </c>
      <c r="B11" s="62">
        <v>0.82496707119096002</v>
      </c>
      <c r="C11" s="71">
        <f t="shared" si="0"/>
        <v>5.5379092586699584E-3</v>
      </c>
      <c r="D11" s="13">
        <f t="shared" si="3"/>
        <v>3.1813886940880568E-3</v>
      </c>
      <c r="E11" s="14">
        <f t="shared" si="1"/>
        <v>180.57356184275406</v>
      </c>
      <c r="F11">
        <f t="shared" si="4"/>
        <v>12.043596893447299</v>
      </c>
      <c r="G11">
        <f t="shared" si="2"/>
        <v>5.1961382395842985</v>
      </c>
      <c r="H11">
        <v>22.387465579661399</v>
      </c>
    </row>
    <row r="12" spans="1:12" x14ac:dyDescent="0.25">
      <c r="A12" s="57">
        <v>9</v>
      </c>
      <c r="B12" s="62">
        <v>0.82321459106664996</v>
      </c>
      <c r="C12" s="71">
        <f t="shared" si="0"/>
        <v>5.5261450607462272E-3</v>
      </c>
      <c r="D12" s="13">
        <f t="shared" si="3"/>
        <v>5.3079513477963533E-3</v>
      </c>
      <c r="E12" s="14">
        <f t="shared" si="1"/>
        <v>180.95797142628106</v>
      </c>
      <c r="F12">
        <f t="shared" si="4"/>
        <v>11.350449712887427</v>
      </c>
      <c r="G12">
        <f t="shared" si="2"/>
        <v>5.1982648022380067</v>
      </c>
      <c r="H12">
        <v>22.359755250576999</v>
      </c>
    </row>
    <row r="13" spans="1:12" x14ac:dyDescent="0.25">
      <c r="A13" s="57">
        <v>10</v>
      </c>
      <c r="B13" s="62">
        <v>0.82146211094234001</v>
      </c>
      <c r="C13" s="71">
        <f t="shared" si="0"/>
        <v>5.5143808628224959E-3</v>
      </c>
      <c r="D13" s="13">
        <f t="shared" si="3"/>
        <v>7.4390459093225444E-3</v>
      </c>
      <c r="E13" s="14">
        <f t="shared" si="1"/>
        <v>181.34402118321535</v>
      </c>
      <c r="F13">
        <f t="shared" si="4"/>
        <v>11.350449712887427</v>
      </c>
      <c r="G13">
        <f t="shared" si="2"/>
        <v>5.2003958967995327</v>
      </c>
      <c r="H13">
        <v>22.387465579661399</v>
      </c>
    </row>
    <row r="14" spans="1:12" x14ac:dyDescent="0.25">
      <c r="A14" s="57">
        <v>11</v>
      </c>
      <c r="B14" s="62">
        <v>0.82058587088018498</v>
      </c>
      <c r="C14" s="71">
        <f t="shared" si="0"/>
        <v>5.5084987638606298E-3</v>
      </c>
      <c r="D14" s="13">
        <f t="shared" si="3"/>
        <v>8.5062986997731811E-3</v>
      </c>
      <c r="E14" s="14">
        <f t="shared" si="1"/>
        <v>181.53766441061163</v>
      </c>
      <c r="F14">
        <f t="shared" si="4"/>
        <v>12.043596893447299</v>
      </c>
      <c r="G14">
        <f t="shared" si="2"/>
        <v>5.2014631495899835</v>
      </c>
      <c r="H14">
        <v>22.359755250576999</v>
      </c>
      <c r="J14" t="s">
        <v>49</v>
      </c>
      <c r="K14">
        <f>SLOPE(C3:C50,A3:A50)</f>
        <v>-8.1721714680239267E-6</v>
      </c>
      <c r="L14" s="59" t="s">
        <v>50</v>
      </c>
    </row>
    <row r="15" spans="1:12" x14ac:dyDescent="0.25">
      <c r="A15" s="57">
        <v>12</v>
      </c>
      <c r="B15" s="62">
        <v>0.81970963081803006</v>
      </c>
      <c r="C15" s="71">
        <f t="shared" si="0"/>
        <v>5.5026166648987646E-3</v>
      </c>
      <c r="D15" s="13">
        <f t="shared" si="3"/>
        <v>9.5746917357808006E-3</v>
      </c>
      <c r="E15" s="14">
        <f t="shared" si="1"/>
        <v>181.73172163327456</v>
      </c>
      <c r="F15">
        <f t="shared" si="4"/>
        <v>12.043596893447447</v>
      </c>
      <c r="G15">
        <f t="shared" si="2"/>
        <v>5.2025315426259908</v>
      </c>
      <c r="H15">
        <v>22.359755250576999</v>
      </c>
    </row>
    <row r="16" spans="1:12" x14ac:dyDescent="0.25">
      <c r="A16" s="57">
        <v>13</v>
      </c>
      <c r="B16" s="62">
        <v>0.81795715069371999</v>
      </c>
      <c r="C16" s="71">
        <f t="shared" si="0"/>
        <v>5.4908524669750334E-3</v>
      </c>
      <c r="D16" s="13">
        <f t="shared" si="3"/>
        <v>1.1714908308571498E-2</v>
      </c>
      <c r="E16" s="14">
        <f t="shared" si="1"/>
        <v>182.12108338633075</v>
      </c>
      <c r="F16">
        <f t="shared" si="4"/>
        <v>11.350449712887427</v>
      </c>
      <c r="G16">
        <f t="shared" si="2"/>
        <v>5.2046717591987823</v>
      </c>
      <c r="H16">
        <v>22.387465579661399</v>
      </c>
    </row>
    <row r="17" spans="1:8" x14ac:dyDescent="0.25">
      <c r="A17" s="57">
        <v>14</v>
      </c>
      <c r="B17" s="62">
        <v>0.81708091063156496</v>
      </c>
      <c r="C17" s="71">
        <f t="shared" si="0"/>
        <v>5.4849703680131673E-3</v>
      </c>
      <c r="D17" s="13">
        <f t="shared" si="3"/>
        <v>1.278673674702569E-2</v>
      </c>
      <c r="E17" s="14">
        <f t="shared" si="1"/>
        <v>182.31639059195723</v>
      </c>
      <c r="F17">
        <f t="shared" si="4"/>
        <v>12.043596893447299</v>
      </c>
      <c r="G17">
        <f t="shared" si="2"/>
        <v>5.2057435876372358</v>
      </c>
      <c r="H17">
        <v>22.359755250576999</v>
      </c>
    </row>
    <row r="18" spans="1:8" x14ac:dyDescent="0.25">
      <c r="A18" s="57">
        <v>15</v>
      </c>
      <c r="B18" s="58">
        <v>0.81532843050725501</v>
      </c>
      <c r="C18" s="56">
        <f t="shared" si="0"/>
        <v>5.473206170089436E-3</v>
      </c>
      <c r="D18" s="56">
        <f t="shared" si="3"/>
        <v>1.4933846241441291E-2</v>
      </c>
      <c r="E18" s="5">
        <f t="shared" si="1"/>
        <v>182.70826439261637</v>
      </c>
      <c r="F18">
        <f t="shared" si="4"/>
        <v>11.350449712887427</v>
      </c>
      <c r="G18">
        <f t="shared" si="2"/>
        <v>5.2078906971316519</v>
      </c>
      <c r="H18">
        <v>22.359755250576999</v>
      </c>
    </row>
    <row r="19" spans="1:8" x14ac:dyDescent="0.25">
      <c r="A19" s="57">
        <v>16</v>
      </c>
      <c r="B19" s="58">
        <v>0.81532843050725501</v>
      </c>
      <c r="C19" s="56">
        <f t="shared" si="0"/>
        <v>5.473206170089436E-3</v>
      </c>
      <c r="D19" s="56">
        <f t="shared" si="3"/>
        <v>1.4933846241441291E-2</v>
      </c>
      <c r="E19" s="5">
        <f t="shared" si="1"/>
        <v>182.70826439261637</v>
      </c>
      <c r="H19">
        <v>22.359755250576999</v>
      </c>
    </row>
    <row r="20" spans="1:8" x14ac:dyDescent="0.25">
      <c r="A20" s="57">
        <v>17</v>
      </c>
      <c r="B20" s="58">
        <v>0.81357595038294495</v>
      </c>
      <c r="C20" s="56">
        <f t="shared" si="0"/>
        <v>5.4614419721657047E-3</v>
      </c>
      <c r="D20" s="56">
        <f t="shared" si="3"/>
        <v>1.708557573646384E-2</v>
      </c>
      <c r="E20" s="5">
        <f t="shared" si="1"/>
        <v>183.10182642176011</v>
      </c>
      <c r="F20">
        <f>-LN((ABS(C19-C20))/(A20-A19))</f>
        <v>11.350449712887427</v>
      </c>
      <c r="G20">
        <f t="shared" si="2"/>
        <v>5.2100424266266741</v>
      </c>
      <c r="H20">
        <v>22.359755250576999</v>
      </c>
    </row>
    <row r="21" spans="1:8" x14ac:dyDescent="0.25">
      <c r="A21" s="57">
        <v>18</v>
      </c>
      <c r="B21" s="58">
        <v>0.81269971032079003</v>
      </c>
      <c r="C21" s="56">
        <f t="shared" si="0"/>
        <v>5.4555598732038395E-3</v>
      </c>
      <c r="D21" s="56">
        <f t="shared" si="3"/>
        <v>1.8163179205692027E-2</v>
      </c>
      <c r="E21" s="5">
        <f t="shared" si="1"/>
        <v>183.29924393492882</v>
      </c>
      <c r="F21">
        <f>-LN((ABS(C20-C21))/(A21-A20))</f>
        <v>12.043596893447447</v>
      </c>
      <c r="G21">
        <f t="shared" si="2"/>
        <v>5.211120030095902</v>
      </c>
      <c r="H21">
        <v>22.359755250576999</v>
      </c>
    </row>
    <row r="22" spans="1:8" x14ac:dyDescent="0.25">
      <c r="A22" s="57">
        <v>19</v>
      </c>
      <c r="B22" s="58">
        <v>0.81182347025863499</v>
      </c>
      <c r="C22" s="56">
        <f t="shared" si="0"/>
        <v>5.4496777742419735E-3</v>
      </c>
      <c r="D22" s="56">
        <f t="shared" si="3"/>
        <v>1.9241945156964643E-2</v>
      </c>
      <c r="E22" s="5">
        <f t="shared" si="1"/>
        <v>183.49708761250488</v>
      </c>
      <c r="F22">
        <f>-LN((ABS(C21-C22))/(A22-A21))</f>
        <v>12.043596893447299</v>
      </c>
      <c r="G22">
        <f t="shared" si="2"/>
        <v>5.2121987960471747</v>
      </c>
      <c r="H22">
        <v>22.359755250576999</v>
      </c>
    </row>
    <row r="23" spans="1:8" x14ac:dyDescent="0.25">
      <c r="A23" s="57">
        <v>20</v>
      </c>
      <c r="B23" s="58">
        <v>0.81007099013432504</v>
      </c>
      <c r="C23" s="56">
        <f t="shared" si="0"/>
        <v>5.4379135763182422E-3</v>
      </c>
      <c r="D23" s="56">
        <f t="shared" si="3"/>
        <v>2.1402974556989991E-2</v>
      </c>
      <c r="E23" s="5">
        <f t="shared" si="1"/>
        <v>183.89405899257659</v>
      </c>
      <c r="F23">
        <f>-LN((ABS(C22-C23))/(A23-A22))</f>
        <v>11.350449712887427</v>
      </c>
      <c r="G23">
        <f t="shared" si="2"/>
        <v>5.2143598254472003</v>
      </c>
      <c r="H23">
        <v>22.359755250576999</v>
      </c>
    </row>
    <row r="24" spans="1:8" x14ac:dyDescent="0.25">
      <c r="A24" s="57">
        <v>21</v>
      </c>
      <c r="B24" s="58">
        <v>0.80919475007217001</v>
      </c>
      <c r="C24" s="56">
        <f t="shared" si="0"/>
        <v>5.4320314773563761E-3</v>
      </c>
      <c r="D24" s="56">
        <f t="shared" si="3"/>
        <v>2.2485243051810367E-2</v>
      </c>
      <c r="E24" s="5">
        <f t="shared" si="1"/>
        <v>184.09318947589625</v>
      </c>
      <c r="F24">
        <f>-LN((ABS(C23-C24))/(A24-A23))</f>
        <v>12.043596893447299</v>
      </c>
      <c r="G24">
        <f t="shared" si="2"/>
        <v>5.2154420939420207</v>
      </c>
      <c r="H24">
        <v>22.3320347747649</v>
      </c>
    </row>
    <row r="25" spans="1:8" x14ac:dyDescent="0.25">
      <c r="A25" s="57">
        <v>22</v>
      </c>
      <c r="B25" s="58">
        <v>0.80919475007217001</v>
      </c>
      <c r="C25" s="56">
        <f t="shared" si="0"/>
        <v>5.4320314773563761E-3</v>
      </c>
      <c r="D25" s="56">
        <f t="shared" si="3"/>
        <v>2.2485243051810367E-2</v>
      </c>
      <c r="E25" s="5">
        <f t="shared" si="1"/>
        <v>184.09318947589625</v>
      </c>
      <c r="H25">
        <v>22.359755250576999</v>
      </c>
    </row>
    <row r="26" spans="1:8" x14ac:dyDescent="0.25">
      <c r="A26" s="57">
        <v>23</v>
      </c>
      <c r="B26" s="58">
        <v>0.80656602988570503</v>
      </c>
      <c r="C26" s="56">
        <f t="shared" si="0"/>
        <v>5.4143851804707797E-3</v>
      </c>
      <c r="D26" s="56">
        <f t="shared" si="3"/>
        <v>2.5739094164400657E-2</v>
      </c>
      <c r="E26" s="5">
        <f t="shared" si="1"/>
        <v>184.69317691081781</v>
      </c>
      <c r="F26">
        <f t="shared" ref="F26:F32" si="5">-LN((ABS(C25-C26))/(A26-A25))</f>
        <v>10.944984604779288</v>
      </c>
      <c r="G26">
        <f t="shared" si="2"/>
        <v>5.2186959450546109</v>
      </c>
      <c r="H26">
        <v>22.359755250576999</v>
      </c>
    </row>
    <row r="27" spans="1:8" x14ac:dyDescent="0.25">
      <c r="A27" s="57">
        <v>24</v>
      </c>
      <c r="B27" s="58">
        <v>0.80481354976139496</v>
      </c>
      <c r="C27" s="56">
        <f t="shared" si="0"/>
        <v>5.4026209825470475E-3</v>
      </c>
      <c r="D27" s="56">
        <f t="shared" si="3"/>
        <v>2.7914225135884818E-2</v>
      </c>
      <c r="E27" s="5">
        <f t="shared" si="1"/>
        <v>185.09534598678314</v>
      </c>
      <c r="F27">
        <f t="shared" si="5"/>
        <v>11.350449712887354</v>
      </c>
      <c r="G27">
        <f t="shared" si="2"/>
        <v>5.2208710760260955</v>
      </c>
      <c r="H27">
        <v>22.3320347747649</v>
      </c>
    </row>
    <row r="28" spans="1:8" x14ac:dyDescent="0.25">
      <c r="A28" s="57">
        <v>25</v>
      </c>
      <c r="B28" s="58">
        <v>0.80393730969924004</v>
      </c>
      <c r="C28" s="56">
        <f t="shared" si="0"/>
        <v>5.3967388835851823E-3</v>
      </c>
      <c r="D28" s="56">
        <f t="shared" si="3"/>
        <v>2.9003567396250738E-2</v>
      </c>
      <c r="E28" s="5">
        <f t="shared" si="1"/>
        <v>185.29708803248161</v>
      </c>
      <c r="F28">
        <f t="shared" si="5"/>
        <v>12.043596893447447</v>
      </c>
      <c r="G28">
        <f t="shared" si="2"/>
        <v>5.2219604182864607</v>
      </c>
      <c r="H28">
        <v>22.359755250576999</v>
      </c>
    </row>
    <row r="29" spans="1:8" x14ac:dyDescent="0.25">
      <c r="A29" s="57">
        <v>26</v>
      </c>
      <c r="B29" s="58">
        <v>0.80218482957492998</v>
      </c>
      <c r="C29" s="56">
        <f t="shared" si="0"/>
        <v>5.3849746856614511E-3</v>
      </c>
      <c r="D29" s="56">
        <f t="shared" si="3"/>
        <v>3.1185818393147595E-2</v>
      </c>
      <c r="E29" s="5">
        <f t="shared" si="1"/>
        <v>185.70189432137829</v>
      </c>
      <c r="F29">
        <f t="shared" si="5"/>
        <v>11.350449712887427</v>
      </c>
      <c r="G29">
        <f t="shared" si="2"/>
        <v>5.2241426692833581</v>
      </c>
      <c r="H29">
        <v>22.359755250576999</v>
      </c>
    </row>
    <row r="30" spans="1:8" x14ac:dyDescent="0.25">
      <c r="A30" s="57">
        <v>27</v>
      </c>
      <c r="B30" s="58">
        <v>0.80130858951277495</v>
      </c>
      <c r="C30" s="56">
        <f t="shared" si="0"/>
        <v>5.379092586699585E-3</v>
      </c>
      <c r="D30" s="56">
        <f t="shared" si="3"/>
        <v>3.2278732325869676E-2</v>
      </c>
      <c r="E30" s="5">
        <f t="shared" si="1"/>
        <v>185.90496145625252</v>
      </c>
      <c r="F30">
        <f t="shared" si="5"/>
        <v>12.043596893447299</v>
      </c>
      <c r="G30">
        <f t="shared" si="2"/>
        <v>5.2252355832160804</v>
      </c>
      <c r="H30">
        <v>22.359755250576999</v>
      </c>
    </row>
    <row r="31" spans="1:8" x14ac:dyDescent="0.25">
      <c r="A31" s="57">
        <v>28</v>
      </c>
      <c r="B31" s="58">
        <v>0.799556109388465</v>
      </c>
      <c r="C31" s="56">
        <f t="shared" si="0"/>
        <v>5.3673283887758537E-3</v>
      </c>
      <c r="D31" s="56">
        <f t="shared" si="3"/>
        <v>3.4468150114347187E-2</v>
      </c>
      <c r="E31" s="5">
        <f t="shared" si="1"/>
        <v>186.31243098357797</v>
      </c>
      <c r="F31">
        <f t="shared" si="5"/>
        <v>11.350449712887427</v>
      </c>
      <c r="G31">
        <f t="shared" si="2"/>
        <v>5.2274250010045575</v>
      </c>
      <c r="H31">
        <v>22.359755250576999</v>
      </c>
    </row>
    <row r="32" spans="1:8" x14ac:dyDescent="0.25">
      <c r="A32" s="57">
        <v>29</v>
      </c>
      <c r="B32" s="58">
        <v>0.79780362926415505</v>
      </c>
      <c r="C32" s="56">
        <f t="shared" si="0"/>
        <v>5.3555641908521233E-3</v>
      </c>
      <c r="D32" s="56">
        <f t="shared" si="3"/>
        <v>3.6662371973117294E-2</v>
      </c>
      <c r="E32" s="5">
        <f t="shared" si="1"/>
        <v>186.72169063123303</v>
      </c>
      <c r="F32">
        <f t="shared" si="5"/>
        <v>11.350449712887501</v>
      </c>
      <c r="G32">
        <f t="shared" si="2"/>
        <v>5.2296192228633274</v>
      </c>
      <c r="H32">
        <v>22.359755250576999</v>
      </c>
    </row>
    <row r="33" spans="1:8" x14ac:dyDescent="0.25">
      <c r="A33" s="57">
        <v>30</v>
      </c>
      <c r="B33" s="58">
        <v>0.79780362926415505</v>
      </c>
      <c r="C33" s="56">
        <f t="shared" si="0"/>
        <v>5.3555641908521233E-3</v>
      </c>
      <c r="D33" s="56">
        <f t="shared" si="3"/>
        <v>3.6662371973117294E-2</v>
      </c>
      <c r="E33" s="5">
        <f t="shared" si="1"/>
        <v>186.72169063123303</v>
      </c>
      <c r="H33">
        <v>22.359755250576999</v>
      </c>
    </row>
    <row r="34" spans="1:8" x14ac:dyDescent="0.25">
      <c r="A34" s="57">
        <v>31</v>
      </c>
      <c r="B34" s="58">
        <v>0.79780362926415505</v>
      </c>
      <c r="C34" s="56">
        <f t="shared" si="0"/>
        <v>5.3555641908521233E-3</v>
      </c>
      <c r="D34" s="56">
        <f t="shared" si="3"/>
        <v>3.6662371973117294E-2</v>
      </c>
      <c r="E34" s="5">
        <f t="shared" si="1"/>
        <v>186.72169063123303</v>
      </c>
      <c r="H34">
        <v>22.359755250576999</v>
      </c>
    </row>
    <row r="35" spans="1:8" x14ac:dyDescent="0.25">
      <c r="A35" s="57">
        <v>32</v>
      </c>
      <c r="B35" s="58">
        <v>0.79429866901553503</v>
      </c>
      <c r="C35" s="56">
        <f t="shared" si="0"/>
        <v>5.3320357950046599E-3</v>
      </c>
      <c r="D35" s="56">
        <f t="shared" si="3"/>
        <v>4.1065312556314099E-2</v>
      </c>
      <c r="E35" s="5">
        <f t="shared" si="1"/>
        <v>187.54562768255499</v>
      </c>
      <c r="F35">
        <f>-LN((ABS(C34-C35))/(A35-A34))</f>
        <v>10.657302532327444</v>
      </c>
      <c r="G35">
        <f t="shared" si="2"/>
        <v>5.2340221634465243</v>
      </c>
      <c r="H35">
        <v>22.359755250576999</v>
      </c>
    </row>
    <row r="36" spans="1:8" x14ac:dyDescent="0.25">
      <c r="A36" s="57">
        <v>33</v>
      </c>
      <c r="B36" s="58">
        <v>0.79429866901553503</v>
      </c>
      <c r="C36" s="56">
        <f t="shared" si="0"/>
        <v>5.3320357950046599E-3</v>
      </c>
      <c r="D36" s="56">
        <f t="shared" si="3"/>
        <v>4.1065312556314099E-2</v>
      </c>
      <c r="E36" s="5">
        <f t="shared" si="1"/>
        <v>187.54562768255499</v>
      </c>
      <c r="H36">
        <v>22.359755250576999</v>
      </c>
    </row>
    <row r="37" spans="1:8" x14ac:dyDescent="0.25">
      <c r="A37" s="57">
        <v>34</v>
      </c>
      <c r="B37" s="58">
        <v>0.79254618889122497</v>
      </c>
      <c r="C37" s="56">
        <f t="shared" si="0"/>
        <v>5.3202715970809287E-3</v>
      </c>
      <c r="D37" s="56">
        <f t="shared" si="3"/>
        <v>4.3274073958605663E-2</v>
      </c>
      <c r="E37" s="5">
        <f t="shared" si="1"/>
        <v>187.96032904573323</v>
      </c>
      <c r="F37">
        <f>-LN((ABS(C36-C37))/(A37-A36))</f>
        <v>11.350449712887427</v>
      </c>
      <c r="G37">
        <f t="shared" si="2"/>
        <v>5.2362309248488161</v>
      </c>
      <c r="H37">
        <v>22.387465579661399</v>
      </c>
    </row>
    <row r="38" spans="1:8" x14ac:dyDescent="0.25">
      <c r="A38" s="57">
        <v>35</v>
      </c>
      <c r="B38" s="58">
        <v>0.79166994882907005</v>
      </c>
      <c r="C38" s="56">
        <f t="shared" si="0"/>
        <v>5.3143894981190634E-3</v>
      </c>
      <c r="D38" s="56">
        <f t="shared" si="3"/>
        <v>4.4380286842878987E-2</v>
      </c>
      <c r="E38" s="5">
        <f t="shared" si="1"/>
        <v>188.16836823005403</v>
      </c>
      <c r="F38">
        <f>-LN((ABS(C37-C38))/(A38-A37))</f>
        <v>12.043596893447447</v>
      </c>
      <c r="G38">
        <f t="shared" si="2"/>
        <v>5.2373371377330891</v>
      </c>
      <c r="H38">
        <v>22.387465579661399</v>
      </c>
    </row>
    <row r="39" spans="1:8" x14ac:dyDescent="0.25">
      <c r="A39" s="57">
        <v>36</v>
      </c>
      <c r="B39" s="58">
        <v>0.79079370876691601</v>
      </c>
      <c r="C39" s="56">
        <f t="shared" si="0"/>
        <v>5.3085073991572043E-3</v>
      </c>
      <c r="D39" s="56">
        <f t="shared" si="3"/>
        <v>4.5487724789401218E-2</v>
      </c>
      <c r="E39" s="5">
        <f t="shared" si="1"/>
        <v>188.37686845058616</v>
      </c>
      <c r="F39">
        <f>-LN((ABS(C38-C39))/(A39-A38))</f>
        <v>12.043596893448479</v>
      </c>
      <c r="G39">
        <f t="shared" si="2"/>
        <v>5.2384445756796119</v>
      </c>
      <c r="H39">
        <v>22.359755250576999</v>
      </c>
    </row>
    <row r="40" spans="1:8" x14ac:dyDescent="0.25">
      <c r="A40" s="57">
        <v>37</v>
      </c>
      <c r="B40" s="58">
        <v>0.78816498858045103</v>
      </c>
      <c r="C40" s="56">
        <f t="shared" si="0"/>
        <v>5.290861102271607E-3</v>
      </c>
      <c r="D40" s="56">
        <f t="shared" si="3"/>
        <v>4.8817416211431749E-2</v>
      </c>
      <c r="E40" s="5">
        <f t="shared" si="1"/>
        <v>189.00515070612127</v>
      </c>
      <c r="F40">
        <f>-LN((ABS(C39-C40))/(A40-A39))</f>
        <v>10.944984604779238</v>
      </c>
      <c r="G40">
        <f t="shared" si="2"/>
        <v>5.2417742671016425</v>
      </c>
      <c r="H40">
        <v>22.387465579661399</v>
      </c>
    </row>
    <row r="41" spans="1:8" x14ac:dyDescent="0.25">
      <c r="A41" s="57">
        <v>38</v>
      </c>
      <c r="B41" s="58">
        <v>0.787288748518296</v>
      </c>
      <c r="C41" s="56">
        <f t="shared" si="0"/>
        <v>5.2849790033097409E-3</v>
      </c>
      <c r="D41" s="56">
        <f t="shared" si="3"/>
        <v>4.9929781661299653E-2</v>
      </c>
      <c r="E41" s="5">
        <f t="shared" si="1"/>
        <v>189.21551048239655</v>
      </c>
      <c r="F41">
        <f>-LN((ABS(C40-C41))/(A41-A40))</f>
        <v>12.043596893447299</v>
      </c>
      <c r="G41">
        <f t="shared" si="2"/>
        <v>5.2428866325515102</v>
      </c>
      <c r="H41">
        <v>22.359755250576999</v>
      </c>
    </row>
    <row r="42" spans="1:8" x14ac:dyDescent="0.25">
      <c r="A42" s="57">
        <v>39</v>
      </c>
      <c r="B42" s="58">
        <v>0.787288748518296</v>
      </c>
      <c r="C42" s="56">
        <f t="shared" si="0"/>
        <v>5.2849790033097409E-3</v>
      </c>
      <c r="D42" s="56">
        <f t="shared" si="3"/>
        <v>4.9929781661299653E-2</v>
      </c>
      <c r="E42" s="5">
        <f t="shared" si="1"/>
        <v>189.21551048239655</v>
      </c>
      <c r="H42">
        <v>22.359755250576999</v>
      </c>
    </row>
    <row r="43" spans="1:8" x14ac:dyDescent="0.25">
      <c r="A43" s="57">
        <v>40</v>
      </c>
      <c r="B43" s="58">
        <v>0.78553626839398605</v>
      </c>
      <c r="C43" s="56">
        <f t="shared" si="0"/>
        <v>5.2732148053860096E-3</v>
      </c>
      <c r="D43" s="56">
        <f t="shared" si="3"/>
        <v>5.2158231527875798E-2</v>
      </c>
      <c r="E43" s="5">
        <f t="shared" si="1"/>
        <v>189.63763793172427</v>
      </c>
      <c r="F43">
        <f t="shared" ref="F43:F56" si="6">-LN((ABS(C42-C43))/(A43-A42))</f>
        <v>11.350449712887427</v>
      </c>
      <c r="G43">
        <f t="shared" si="2"/>
        <v>5.2451150824180859</v>
      </c>
      <c r="H43">
        <v>22.359755250576999</v>
      </c>
    </row>
    <row r="44" spans="1:8" x14ac:dyDescent="0.25">
      <c r="A44" s="57">
        <v>41</v>
      </c>
      <c r="B44" s="58">
        <v>0.78378378826967599</v>
      </c>
      <c r="C44" s="56">
        <f t="shared" si="0"/>
        <v>5.2614506074622784E-3</v>
      </c>
      <c r="D44" s="56">
        <f t="shared" si="3"/>
        <v>5.4391658476502014E-2</v>
      </c>
      <c r="E44" s="5">
        <f t="shared" si="1"/>
        <v>190.06165306991707</v>
      </c>
      <c r="F44">
        <f t="shared" si="6"/>
        <v>11.350449712887427</v>
      </c>
      <c r="G44">
        <f t="shared" si="2"/>
        <v>5.247348509366712</v>
      </c>
      <c r="H44">
        <v>22.387465579661399</v>
      </c>
    </row>
    <row r="45" spans="1:8" x14ac:dyDescent="0.25">
      <c r="A45" s="57">
        <v>42</v>
      </c>
      <c r="B45" s="58">
        <v>0.781155068083211</v>
      </c>
      <c r="C45" s="56">
        <f t="shared" si="0"/>
        <v>5.243804310576681E-3</v>
      </c>
      <c r="D45" s="56">
        <f t="shared" si="3"/>
        <v>5.7751179710432081E-2</v>
      </c>
      <c r="E45" s="5">
        <f t="shared" si="1"/>
        <v>190.70124298555797</v>
      </c>
      <c r="F45">
        <f t="shared" si="6"/>
        <v>10.944984604779238</v>
      </c>
      <c r="G45">
        <f t="shared" si="2"/>
        <v>5.2507080306006424</v>
      </c>
      <c r="H45">
        <v>22.359755250576999</v>
      </c>
    </row>
    <row r="46" spans="1:8" x14ac:dyDescent="0.25">
      <c r="A46" s="57">
        <v>43</v>
      </c>
      <c r="B46" s="58">
        <v>0.78027882802105597</v>
      </c>
      <c r="C46" s="56">
        <f t="shared" si="0"/>
        <v>5.2379222116148158E-3</v>
      </c>
      <c r="D46" s="56">
        <f t="shared" si="3"/>
        <v>5.8873532896593389E-2</v>
      </c>
      <c r="E46" s="5">
        <f t="shared" si="1"/>
        <v>190.9153972891298</v>
      </c>
      <c r="F46">
        <f t="shared" si="6"/>
        <v>12.043596893447447</v>
      </c>
      <c r="G46">
        <f t="shared" si="2"/>
        <v>5.2518303837868041</v>
      </c>
      <c r="H46">
        <v>22.359755250576999</v>
      </c>
    </row>
    <row r="47" spans="1:8" x14ac:dyDescent="0.25">
      <c r="A47" s="57">
        <v>44</v>
      </c>
      <c r="B47" s="58">
        <v>0.77852634789674602</v>
      </c>
      <c r="C47" s="56">
        <f t="shared" si="0"/>
        <v>5.2261580136910846E-3</v>
      </c>
      <c r="D47" s="56">
        <f t="shared" si="3"/>
        <v>6.1122025382660886E-2</v>
      </c>
      <c r="E47" s="5">
        <f t="shared" si="1"/>
        <v>191.3451520945745</v>
      </c>
      <c r="F47">
        <f t="shared" si="6"/>
        <v>11.350449712887427</v>
      </c>
      <c r="G47">
        <f t="shared" si="2"/>
        <v>5.254078876272871</v>
      </c>
      <c r="H47">
        <v>22.387465579661399</v>
      </c>
    </row>
    <row r="48" spans="1:8" x14ac:dyDescent="0.25">
      <c r="A48" s="57">
        <v>45</v>
      </c>
      <c r="B48" s="58">
        <v>0.77940258795890105</v>
      </c>
      <c r="C48" s="56">
        <f t="shared" si="0"/>
        <v>5.2320401126529506E-3</v>
      </c>
      <c r="D48" s="56">
        <f t="shared" si="3"/>
        <v>5.9997147174952727E-2</v>
      </c>
      <c r="E48" s="5">
        <f t="shared" si="1"/>
        <v>191.13003311684119</v>
      </c>
      <c r="F48">
        <f t="shared" si="6"/>
        <v>12.043596893447299</v>
      </c>
      <c r="G48">
        <f t="shared" si="2"/>
        <v>5.2529539980651627</v>
      </c>
      <c r="H48">
        <v>22.359755250576999</v>
      </c>
    </row>
    <row r="49" spans="1:8" x14ac:dyDescent="0.25">
      <c r="A49" s="57">
        <v>46</v>
      </c>
      <c r="B49" s="58">
        <v>0.77677386777243596</v>
      </c>
      <c r="C49" s="56">
        <f t="shared" si="0"/>
        <v>5.2143938157673533E-3</v>
      </c>
      <c r="D49" s="56">
        <f t="shared" si="3"/>
        <v>6.3375584982695507E-2</v>
      </c>
      <c r="E49" s="5">
        <f t="shared" si="1"/>
        <v>191.77684604031762</v>
      </c>
      <c r="F49">
        <f t="shared" si="6"/>
        <v>10.944984604779238</v>
      </c>
      <c r="G49">
        <f t="shared" si="2"/>
        <v>5.2563324358729062</v>
      </c>
      <c r="H49">
        <v>22.359755250576999</v>
      </c>
    </row>
    <row r="50" spans="1:8" x14ac:dyDescent="0.25">
      <c r="A50" s="57">
        <v>47</v>
      </c>
      <c r="B50" s="58">
        <v>0.775021387648126</v>
      </c>
      <c r="C50" s="56">
        <f t="shared" si="0"/>
        <v>5.2026296178436212E-3</v>
      </c>
      <c r="D50" s="56">
        <f t="shared" si="3"/>
        <v>6.5634234586386953E-2</v>
      </c>
      <c r="E50" s="5">
        <f t="shared" si="1"/>
        <v>192.21049228072451</v>
      </c>
      <c r="F50">
        <f t="shared" si="6"/>
        <v>11.350449712887354</v>
      </c>
      <c r="G50">
        <f t="shared" si="2"/>
        <v>5.2585910854765974</v>
      </c>
      <c r="H50">
        <v>22.387465579661399</v>
      </c>
    </row>
    <row r="51" spans="1:8" x14ac:dyDescent="0.25">
      <c r="A51" s="57">
        <v>48</v>
      </c>
      <c r="B51" s="58">
        <v>0.77326890752381605</v>
      </c>
      <c r="C51" s="56">
        <f t="shared" si="0"/>
        <v>5.1908654199198908E-3</v>
      </c>
      <c r="D51" s="56">
        <f t="shared" si="3"/>
        <v>6.789799723887438E-2</v>
      </c>
      <c r="E51" s="5">
        <f t="shared" si="1"/>
        <v>192.64610408940879</v>
      </c>
      <c r="F51">
        <f t="shared" si="6"/>
        <v>11.350449712887501</v>
      </c>
      <c r="G51">
        <f t="shared" si="2"/>
        <v>5.2608548481290844</v>
      </c>
      <c r="H51">
        <v>22.387465579661399</v>
      </c>
    </row>
    <row r="52" spans="1:8" x14ac:dyDescent="0.25">
      <c r="A52" s="57">
        <v>49</v>
      </c>
      <c r="B52" s="58">
        <v>0.77239266746166102</v>
      </c>
      <c r="C52" s="56">
        <f t="shared" si="0"/>
        <v>5.1849833209580247E-3</v>
      </c>
      <c r="D52" s="56">
        <f t="shared" si="3"/>
        <v>6.9031803202876163E-2</v>
      </c>
      <c r="E52" s="5">
        <f t="shared" si="1"/>
        <v>192.86465126279921</v>
      </c>
      <c r="F52">
        <f t="shared" si="6"/>
        <v>12.043596893447299</v>
      </c>
      <c r="G52">
        <f t="shared" si="2"/>
        <v>5.2619886540930869</v>
      </c>
      <c r="H52">
        <v>22.359755250576999</v>
      </c>
    </row>
    <row r="53" spans="1:8" x14ac:dyDescent="0.25">
      <c r="A53" s="57">
        <v>50</v>
      </c>
      <c r="B53" s="58">
        <v>0.76976394727519604</v>
      </c>
      <c r="C53" s="56">
        <f t="shared" si="0"/>
        <v>5.1673370240724282E-3</v>
      </c>
      <c r="D53" s="56">
        <f t="shared" si="3"/>
        <v>7.2440954656533385E-2</v>
      </c>
      <c r="E53" s="5">
        <f t="shared" si="1"/>
        <v>193.52327811045123</v>
      </c>
      <c r="F53">
        <f t="shared" si="6"/>
        <v>10.944984604779288</v>
      </c>
      <c r="G53">
        <f t="shared" si="2"/>
        <v>5.2653978055467441</v>
      </c>
      <c r="H53">
        <v>22.387465579661399</v>
      </c>
    </row>
    <row r="54" spans="1:8" x14ac:dyDescent="0.25">
      <c r="A54" s="57">
        <v>51</v>
      </c>
      <c r="B54" s="58">
        <v>0.76888770721304101</v>
      </c>
      <c r="C54" s="56">
        <f t="shared" si="0"/>
        <v>5.1614549251105622E-3</v>
      </c>
      <c r="D54" s="56">
        <f t="shared" si="3"/>
        <v>7.3579926111605284E-2</v>
      </c>
      <c r="E54" s="5">
        <f t="shared" si="1"/>
        <v>193.74382117239534</v>
      </c>
      <c r="F54">
        <f t="shared" si="6"/>
        <v>12.043596893447299</v>
      </c>
      <c r="G54">
        <f t="shared" si="2"/>
        <v>5.2665367770018161</v>
      </c>
      <c r="H54">
        <v>22.359755250576999</v>
      </c>
    </row>
    <row r="55" spans="1:8" x14ac:dyDescent="0.25">
      <c r="A55" s="57">
        <v>52</v>
      </c>
      <c r="B55" s="58">
        <v>0.76801146715088597</v>
      </c>
      <c r="C55" s="56">
        <f t="shared" si="0"/>
        <v>5.1555728261486961E-3</v>
      </c>
      <c r="D55" s="56">
        <f t="shared" si="3"/>
        <v>7.4720196302015887E-2</v>
      </c>
      <c r="E55" s="5">
        <f t="shared" si="1"/>
        <v>193.96486747856059</v>
      </c>
      <c r="F55">
        <f t="shared" si="6"/>
        <v>12.043596893447299</v>
      </c>
      <c r="G55">
        <f t="shared" si="2"/>
        <v>5.2676770471922261</v>
      </c>
      <c r="H55">
        <v>22.387465579661399</v>
      </c>
    </row>
    <row r="56" spans="1:8" x14ac:dyDescent="0.25">
      <c r="A56" s="57">
        <v>53</v>
      </c>
      <c r="B56" s="58">
        <v>0.76538274696442099</v>
      </c>
      <c r="C56" s="56">
        <f t="shared" si="0"/>
        <v>5.1379265292630988E-3</v>
      </c>
      <c r="D56" s="56">
        <f t="shared" si="3"/>
        <v>7.8148828988159183E-2</v>
      </c>
      <c r="E56" s="5">
        <f t="shared" si="1"/>
        <v>194.63104314639233</v>
      </c>
      <c r="F56">
        <f t="shared" si="6"/>
        <v>10.944984604779238</v>
      </c>
      <c r="G56">
        <f t="shared" si="2"/>
        <v>5.2711056798783691</v>
      </c>
      <c r="H56">
        <v>22.387465579661399</v>
      </c>
    </row>
    <row r="57" spans="1:8" x14ac:dyDescent="0.25">
      <c r="A57" s="57">
        <v>54</v>
      </c>
      <c r="B57" s="58">
        <v>0.76538274696442099</v>
      </c>
      <c r="C57" s="56">
        <f t="shared" si="0"/>
        <v>5.1379265292630988E-3</v>
      </c>
      <c r="D57" s="56">
        <f t="shared" si="3"/>
        <v>7.8148828988159183E-2</v>
      </c>
      <c r="E57" s="5">
        <f t="shared" si="1"/>
        <v>194.63104314639233</v>
      </c>
      <c r="H57">
        <v>22.387465579661399</v>
      </c>
    </row>
    <row r="58" spans="1:8" x14ac:dyDescent="0.25">
      <c r="A58" s="57">
        <v>55</v>
      </c>
      <c r="B58" s="58">
        <v>0.76450650690226596</v>
      </c>
      <c r="C58" s="56">
        <f t="shared" si="0"/>
        <v>5.1320444303012335E-3</v>
      </c>
      <c r="D58" s="56">
        <f t="shared" si="3"/>
        <v>7.9294323873823819E-2</v>
      </c>
      <c r="E58" s="5">
        <f t="shared" si="1"/>
        <v>194.85411975307147</v>
      </c>
      <c r="F58">
        <f t="shared" ref="F58:F71" si="7">-LN((ABS(C57-C58))/(A58-A57))</f>
        <v>12.043596893447447</v>
      </c>
      <c r="G58">
        <f t="shared" si="2"/>
        <v>5.2722511747640342</v>
      </c>
      <c r="H58">
        <v>22.387465579661399</v>
      </c>
    </row>
    <row r="59" spans="1:8" x14ac:dyDescent="0.25">
      <c r="A59" s="57">
        <v>56</v>
      </c>
      <c r="B59" s="58">
        <v>0.76363026684011104</v>
      </c>
      <c r="C59" s="56">
        <f t="shared" si="0"/>
        <v>5.1261623313393683E-3</v>
      </c>
      <c r="D59" s="56">
        <f t="shared" si="3"/>
        <v>8.0441132422960068E-2</v>
      </c>
      <c r="E59" s="5">
        <f t="shared" si="1"/>
        <v>195.07770830556572</v>
      </c>
      <c r="F59">
        <f t="shared" si="7"/>
        <v>12.043596893447447</v>
      </c>
      <c r="G59">
        <f t="shared" si="2"/>
        <v>5.2733979833131706</v>
      </c>
      <c r="H59">
        <v>22.387465579661399</v>
      </c>
    </row>
    <row r="60" spans="1:8" x14ac:dyDescent="0.25">
      <c r="A60" s="57">
        <v>57</v>
      </c>
      <c r="B60" s="58">
        <v>0.76100154665364605</v>
      </c>
      <c r="C60" s="56">
        <f t="shared" si="0"/>
        <v>5.1085160344537719E-3</v>
      </c>
      <c r="D60" s="56">
        <f t="shared" si="3"/>
        <v>8.3889470268266694E-2</v>
      </c>
      <c r="E60" s="5">
        <f t="shared" si="1"/>
        <v>195.75156332203329</v>
      </c>
      <c r="F60">
        <f t="shared" si="7"/>
        <v>10.944984604779288</v>
      </c>
      <c r="G60">
        <f t="shared" si="2"/>
        <v>5.2768463211584766</v>
      </c>
      <c r="H60">
        <v>22.387465579661399</v>
      </c>
    </row>
    <row r="61" spans="1:8" x14ac:dyDescent="0.25">
      <c r="A61" s="57">
        <v>58</v>
      </c>
      <c r="B61" s="58">
        <v>0.75837282646718096</v>
      </c>
      <c r="C61" s="56">
        <f t="shared" si="0"/>
        <v>5.0908697375681737E-3</v>
      </c>
      <c r="D61" s="56">
        <f t="shared" si="3"/>
        <v>8.7349740305562792E-2</v>
      </c>
      <c r="E61" s="5">
        <f t="shared" si="1"/>
        <v>196.43008985684318</v>
      </c>
      <c r="F61">
        <f t="shared" si="7"/>
        <v>10.944984604779188</v>
      </c>
      <c r="G61">
        <f t="shared" si="2"/>
        <v>5.2803065911957736</v>
      </c>
      <c r="H61">
        <v>22.387465579661399</v>
      </c>
    </row>
    <row r="62" spans="1:8" x14ac:dyDescent="0.25">
      <c r="A62" s="57">
        <v>59</v>
      </c>
      <c r="B62" s="58">
        <v>0.75662034634287101</v>
      </c>
      <c r="C62" s="56">
        <f t="shared" si="0"/>
        <v>5.0791055396444424E-3</v>
      </c>
      <c r="D62" s="56">
        <f t="shared" si="3"/>
        <v>8.9663256877677733E-2</v>
      </c>
      <c r="E62" s="5">
        <f t="shared" si="1"/>
        <v>196.88506021278778</v>
      </c>
      <c r="F62">
        <f t="shared" si="7"/>
        <v>11.350449712887427</v>
      </c>
      <c r="G62">
        <f t="shared" si="2"/>
        <v>5.2826201077678885</v>
      </c>
      <c r="H62">
        <v>22.359755250576999</v>
      </c>
    </row>
    <row r="63" spans="1:8" x14ac:dyDescent="0.25">
      <c r="A63" s="57">
        <v>60</v>
      </c>
      <c r="B63" s="58">
        <v>0.75486786621856095</v>
      </c>
      <c r="C63" s="56">
        <f t="shared" si="0"/>
        <v>5.0673413417207111E-3</v>
      </c>
      <c r="D63" s="56">
        <f t="shared" si="3"/>
        <v>9.1982138222611254E-2</v>
      </c>
      <c r="E63" s="5">
        <f t="shared" si="1"/>
        <v>197.34214306163776</v>
      </c>
      <c r="F63">
        <f t="shared" si="7"/>
        <v>11.350449712887427</v>
      </c>
      <c r="G63">
        <f t="shared" si="2"/>
        <v>5.2849389891128213</v>
      </c>
      <c r="H63">
        <v>22.387465579661399</v>
      </c>
    </row>
    <row r="64" spans="1:8" x14ac:dyDescent="0.25">
      <c r="A64" s="57">
        <v>61</v>
      </c>
      <c r="B64" s="58">
        <v>0.75399162615640603</v>
      </c>
      <c r="C64" s="56">
        <f t="shared" si="0"/>
        <v>5.0614592427588459E-3</v>
      </c>
      <c r="D64" s="56">
        <f t="shared" si="3"/>
        <v>9.3143598471343833E-2</v>
      </c>
      <c r="E64" s="5">
        <f t="shared" si="1"/>
        <v>197.5714812740309</v>
      </c>
      <c r="F64">
        <f t="shared" si="7"/>
        <v>12.043596893447447</v>
      </c>
      <c r="G64">
        <f t="shared" si="2"/>
        <v>5.2861004493615544</v>
      </c>
      <c r="H64">
        <v>22.387465579661399</v>
      </c>
    </row>
    <row r="65" spans="1:8" x14ac:dyDescent="0.25">
      <c r="A65" s="57">
        <v>62</v>
      </c>
      <c r="B65" s="58">
        <v>0.75223914603209596</v>
      </c>
      <c r="C65" s="56">
        <f t="shared" si="0"/>
        <v>5.0496950448351138E-3</v>
      </c>
      <c r="D65" s="56">
        <f t="shared" si="3"/>
        <v>9.5470573789399951E-2</v>
      </c>
      <c r="E65" s="5">
        <f t="shared" si="1"/>
        <v>198.03176055607784</v>
      </c>
      <c r="F65">
        <f t="shared" si="7"/>
        <v>11.350449712887354</v>
      </c>
      <c r="G65">
        <f t="shared" si="2"/>
        <v>5.2884274246796101</v>
      </c>
      <c r="H65">
        <v>22.387465579661399</v>
      </c>
    </row>
    <row r="66" spans="1:8" x14ac:dyDescent="0.25">
      <c r="A66" s="57">
        <v>63</v>
      </c>
      <c r="B66" s="58">
        <v>0.75136290596994104</v>
      </c>
      <c r="C66" s="56">
        <f t="shared" si="0"/>
        <v>5.0438129458732495E-3</v>
      </c>
      <c r="D66" s="56">
        <f t="shared" si="3"/>
        <v>9.6636095158809207E-2</v>
      </c>
      <c r="E66" s="5">
        <f t="shared" si="1"/>
        <v>198.26270536423851</v>
      </c>
      <c r="F66">
        <f t="shared" si="7"/>
        <v>12.043596893447594</v>
      </c>
      <c r="G66">
        <f t="shared" si="2"/>
        <v>5.2895929460490194</v>
      </c>
      <c r="H66">
        <v>22.359755250576999</v>
      </c>
    </row>
    <row r="67" spans="1:8" x14ac:dyDescent="0.25">
      <c r="A67" s="57">
        <v>64</v>
      </c>
      <c r="B67" s="58">
        <v>0.74961042584563098</v>
      </c>
      <c r="C67" s="56">
        <f t="shared" si="0"/>
        <v>5.0320487479495165E-3</v>
      </c>
      <c r="D67" s="56">
        <f t="shared" si="3"/>
        <v>9.8971221151380045E-2</v>
      </c>
      <c r="E67" s="5">
        <f t="shared" si="1"/>
        <v>198.72621472665281</v>
      </c>
      <c r="F67">
        <f t="shared" si="7"/>
        <v>11.350449712887279</v>
      </c>
      <c r="G67">
        <f t="shared" si="2"/>
        <v>5.2919280720415909</v>
      </c>
      <c r="H67">
        <v>22.359755250576999</v>
      </c>
    </row>
    <row r="68" spans="1:8" x14ac:dyDescent="0.25">
      <c r="A68" s="57">
        <v>65</v>
      </c>
      <c r="B68" s="58">
        <v>0.74785794572132103</v>
      </c>
      <c r="C68" s="56">
        <f t="shared" ref="C68:C131" si="8">B68/$B$3*$K$2</f>
        <v>5.0202845500257861E-3</v>
      </c>
      <c r="D68" s="56">
        <f t="shared" si="3"/>
        <v>0.10131181272265587</v>
      </c>
      <c r="E68" s="5">
        <f t="shared" ref="E68:E131" si="9">1/C68</f>
        <v>199.1918964025383</v>
      </c>
      <c r="F68">
        <f t="shared" si="7"/>
        <v>11.350449712887501</v>
      </c>
      <c r="G68">
        <f t="shared" ref="G68:G131" si="10">-LN(C68)</f>
        <v>5.2942686636128666</v>
      </c>
      <c r="H68">
        <v>22.387465579661399</v>
      </c>
    </row>
    <row r="69" spans="1:8" x14ac:dyDescent="0.25">
      <c r="A69" s="57">
        <v>66</v>
      </c>
      <c r="B69" s="58">
        <v>0.74522922553485604</v>
      </c>
      <c r="C69" s="56">
        <f t="shared" si="8"/>
        <v>5.0026382531401896E-3</v>
      </c>
      <c r="D69" s="56">
        <f t="shared" ref="D69:D132" si="11">LN($K$2/C69)</f>
        <v>0.10483300418843176</v>
      </c>
      <c r="E69" s="5">
        <f t="shared" si="9"/>
        <v>199.89452552806378</v>
      </c>
      <c r="F69">
        <f t="shared" si="7"/>
        <v>10.944984604779288</v>
      </c>
      <c r="G69">
        <f t="shared" si="10"/>
        <v>5.2977898550786424</v>
      </c>
      <c r="H69">
        <v>22.387465579661399</v>
      </c>
    </row>
    <row r="70" spans="1:8" x14ac:dyDescent="0.25">
      <c r="A70" s="57">
        <v>67</v>
      </c>
      <c r="B70" s="58">
        <v>0.74260050534839095</v>
      </c>
      <c r="C70" s="56">
        <f t="shared" si="8"/>
        <v>4.9849919562545914E-3</v>
      </c>
      <c r="D70" s="56">
        <f t="shared" si="11"/>
        <v>0.10836663826927825</v>
      </c>
      <c r="E70" s="5">
        <f t="shared" si="9"/>
        <v>200.60212910580842</v>
      </c>
      <c r="F70">
        <f t="shared" si="7"/>
        <v>10.944984604779188</v>
      </c>
      <c r="G70">
        <f t="shared" si="10"/>
        <v>5.3013234891594889</v>
      </c>
      <c r="H70">
        <v>22.387465579661399</v>
      </c>
    </row>
    <row r="71" spans="1:8" x14ac:dyDescent="0.25">
      <c r="A71" s="57">
        <v>68</v>
      </c>
      <c r="B71" s="58">
        <v>0.740848025224081</v>
      </c>
      <c r="C71" s="56">
        <f t="shared" si="8"/>
        <v>4.9732277583308601E-3</v>
      </c>
      <c r="D71" s="56">
        <f t="shared" si="11"/>
        <v>0.11072935042739898</v>
      </c>
      <c r="E71" s="5">
        <f t="shared" si="9"/>
        <v>201.07665455796962</v>
      </c>
      <c r="F71">
        <f t="shared" si="7"/>
        <v>11.350449712887427</v>
      </c>
      <c r="G71">
        <f t="shared" si="10"/>
        <v>5.3036862013176096</v>
      </c>
      <c r="H71">
        <v>22.387465579661399</v>
      </c>
    </row>
    <row r="72" spans="1:8" x14ac:dyDescent="0.25">
      <c r="A72" s="57">
        <v>69</v>
      </c>
      <c r="B72" s="58">
        <v>0.740848025224081</v>
      </c>
      <c r="C72" s="56">
        <f t="shared" si="8"/>
        <v>4.9732277583308601E-3</v>
      </c>
      <c r="D72" s="56">
        <f t="shared" si="11"/>
        <v>0.11072935042739898</v>
      </c>
      <c r="E72" s="5">
        <f t="shared" si="9"/>
        <v>201.07665455796962</v>
      </c>
      <c r="H72">
        <v>22.359755250576999</v>
      </c>
    </row>
    <row r="73" spans="1:8" x14ac:dyDescent="0.25">
      <c r="A73" s="57">
        <v>70</v>
      </c>
      <c r="B73" s="58">
        <v>0.73734306497546098</v>
      </c>
      <c r="C73" s="56">
        <f t="shared" si="8"/>
        <v>4.9496993624833976E-3</v>
      </c>
      <c r="D73" s="56">
        <f t="shared" si="11"/>
        <v>0.1154715882076025</v>
      </c>
      <c r="E73" s="5">
        <f t="shared" si="9"/>
        <v>202.03247243248185</v>
      </c>
      <c r="F73">
        <f t="shared" ref="F73:F87" si="12">-LN((ABS(C72-C73))/(A73-A72))</f>
        <v>10.657302532327481</v>
      </c>
      <c r="G73">
        <f t="shared" si="10"/>
        <v>5.3084284390978125</v>
      </c>
      <c r="H73">
        <v>22.387465579661399</v>
      </c>
    </row>
    <row r="74" spans="1:8" x14ac:dyDescent="0.25">
      <c r="A74" s="57">
        <v>71</v>
      </c>
      <c r="B74" s="58">
        <v>0.73646682491330595</v>
      </c>
      <c r="C74" s="56">
        <f t="shared" si="8"/>
        <v>4.9438172635215315E-3</v>
      </c>
      <c r="D74" s="56">
        <f t="shared" si="11"/>
        <v>0.11666066988144758</v>
      </c>
      <c r="E74" s="5">
        <f t="shared" si="9"/>
        <v>202.27284842799585</v>
      </c>
      <c r="F74">
        <f t="shared" si="12"/>
        <v>12.043596893447299</v>
      </c>
      <c r="G74">
        <f t="shared" si="10"/>
        <v>5.3096175207716581</v>
      </c>
      <c r="H74">
        <v>22.387465579661399</v>
      </c>
    </row>
    <row r="75" spans="1:8" x14ac:dyDescent="0.25">
      <c r="A75" s="57">
        <v>72</v>
      </c>
      <c r="B75" s="58">
        <v>0.734714344788996</v>
      </c>
      <c r="C75" s="56">
        <f t="shared" si="8"/>
        <v>4.9320530655978002E-3</v>
      </c>
      <c r="D75" s="56">
        <f t="shared" si="11"/>
        <v>0.1190430833996578</v>
      </c>
      <c r="E75" s="5">
        <f t="shared" si="9"/>
        <v>202.75532049223659</v>
      </c>
      <c r="F75">
        <f t="shared" si="12"/>
        <v>11.350449712887427</v>
      </c>
      <c r="G75">
        <f t="shared" si="10"/>
        <v>5.3119999342898678</v>
      </c>
      <c r="H75">
        <v>22.387465579661399</v>
      </c>
    </row>
    <row r="76" spans="1:8" x14ac:dyDescent="0.25">
      <c r="A76" s="57">
        <v>73</v>
      </c>
      <c r="B76" s="58">
        <v>0.73383810472684097</v>
      </c>
      <c r="C76" s="56">
        <f t="shared" si="8"/>
        <v>4.9261709666359342E-3</v>
      </c>
      <c r="D76" s="56">
        <f t="shared" si="11"/>
        <v>0.12023642200520572</v>
      </c>
      <c r="E76" s="5">
        <f t="shared" si="9"/>
        <v>202.99742066867336</v>
      </c>
      <c r="F76">
        <f t="shared" si="12"/>
        <v>12.043596893447299</v>
      </c>
      <c r="G76">
        <f t="shared" si="10"/>
        <v>5.3131932728954165</v>
      </c>
      <c r="H76">
        <v>22.387465579661399</v>
      </c>
    </row>
    <row r="77" spans="1:8" x14ac:dyDescent="0.25">
      <c r="A77" s="57">
        <v>74</v>
      </c>
      <c r="B77" s="58">
        <v>0.73120938454037598</v>
      </c>
      <c r="C77" s="56">
        <f t="shared" si="8"/>
        <v>4.9085246697503377E-3</v>
      </c>
      <c r="D77" s="56">
        <f t="shared" si="11"/>
        <v>0.12382500602963203</v>
      </c>
      <c r="E77" s="5">
        <f t="shared" si="9"/>
        <v>203.72720262825183</v>
      </c>
      <c r="F77">
        <f t="shared" si="12"/>
        <v>10.944984604779288</v>
      </c>
      <c r="G77">
        <f t="shared" si="10"/>
        <v>5.3167818569198424</v>
      </c>
      <c r="H77">
        <v>22.359755250576999</v>
      </c>
    </row>
    <row r="78" spans="1:8" x14ac:dyDescent="0.25">
      <c r="A78" s="57">
        <v>75</v>
      </c>
      <c r="B78" s="58">
        <v>0.72945690441606603</v>
      </c>
      <c r="C78" s="56">
        <f t="shared" si="8"/>
        <v>4.8967604718266073E-3</v>
      </c>
      <c r="D78" s="56">
        <f t="shared" si="11"/>
        <v>0.12622456981561705</v>
      </c>
      <c r="E78" s="5">
        <f t="shared" si="9"/>
        <v>204.21664603638993</v>
      </c>
      <c r="F78">
        <f t="shared" si="12"/>
        <v>11.350449712887501</v>
      </c>
      <c r="G78">
        <f t="shared" si="10"/>
        <v>5.319181420705827</v>
      </c>
      <c r="H78">
        <v>22.387465579661399</v>
      </c>
    </row>
    <row r="79" spans="1:8" x14ac:dyDescent="0.25">
      <c r="A79" s="57">
        <v>76</v>
      </c>
      <c r="B79" s="58">
        <v>0.728580664353911</v>
      </c>
      <c r="C79" s="56">
        <f t="shared" si="8"/>
        <v>4.8908783728647412E-3</v>
      </c>
      <c r="D79" s="56">
        <f t="shared" si="11"/>
        <v>0.12742651438331981</v>
      </c>
      <c r="E79" s="5">
        <f t="shared" si="9"/>
        <v>204.46225069675339</v>
      </c>
      <c r="F79">
        <f t="shared" si="12"/>
        <v>12.043596893447299</v>
      </c>
      <c r="G79">
        <f t="shared" si="10"/>
        <v>5.3203833652735302</v>
      </c>
      <c r="H79">
        <v>22.387465579661399</v>
      </c>
    </row>
    <row r="80" spans="1:8" x14ac:dyDescent="0.25">
      <c r="A80" s="57">
        <v>77</v>
      </c>
      <c r="B80" s="58">
        <v>0.72595194416744602</v>
      </c>
      <c r="C80" s="56">
        <f t="shared" si="8"/>
        <v>4.8732320759791439E-3</v>
      </c>
      <c r="D80" s="56">
        <f t="shared" si="11"/>
        <v>0.13104104049712326</v>
      </c>
      <c r="E80" s="5">
        <f t="shared" si="9"/>
        <v>205.20262208096813</v>
      </c>
      <c r="F80">
        <f t="shared" si="12"/>
        <v>10.944984604779238</v>
      </c>
      <c r="G80">
        <f t="shared" si="10"/>
        <v>5.323997891387334</v>
      </c>
      <c r="H80">
        <v>22.387465579661399</v>
      </c>
    </row>
    <row r="81" spans="1:8" x14ac:dyDescent="0.25">
      <c r="A81" s="57">
        <v>78</v>
      </c>
      <c r="B81" s="58">
        <v>0.72507570410529099</v>
      </c>
      <c r="C81" s="56">
        <f t="shared" si="8"/>
        <v>4.8673499770172778E-3</v>
      </c>
      <c r="D81" s="56">
        <f t="shared" si="11"/>
        <v>0.13224879166535175</v>
      </c>
      <c r="E81" s="5">
        <f t="shared" si="9"/>
        <v>205.45060550850343</v>
      </c>
      <c r="F81">
        <f t="shared" si="12"/>
        <v>12.043596893447299</v>
      </c>
      <c r="G81">
        <f t="shared" si="10"/>
        <v>5.3252056425555621</v>
      </c>
      <c r="H81">
        <v>22.387465579661399</v>
      </c>
    </row>
    <row r="82" spans="1:8" x14ac:dyDescent="0.25">
      <c r="A82" s="57">
        <v>79</v>
      </c>
      <c r="B82" s="58">
        <v>0.72332322398098103</v>
      </c>
      <c r="C82" s="56">
        <f t="shared" si="8"/>
        <v>4.8555857790935474E-3</v>
      </c>
      <c r="D82" s="56">
        <f t="shared" si="11"/>
        <v>0.13466867881869865</v>
      </c>
      <c r="E82" s="5">
        <f t="shared" si="9"/>
        <v>205.94837481929574</v>
      </c>
      <c r="F82">
        <f t="shared" si="12"/>
        <v>11.350449712887501</v>
      </c>
      <c r="G82">
        <f t="shared" si="10"/>
        <v>5.327625529708909</v>
      </c>
      <c r="H82">
        <v>22.387465579661399</v>
      </c>
    </row>
    <row r="83" spans="1:8" x14ac:dyDescent="0.25">
      <c r="A83" s="57">
        <v>80</v>
      </c>
      <c r="B83" s="58">
        <v>0.72069450379451605</v>
      </c>
      <c r="C83" s="56">
        <f t="shared" si="8"/>
        <v>4.8379394822079501E-3</v>
      </c>
      <c r="D83" s="56">
        <f t="shared" si="11"/>
        <v>0.13830952482731498</v>
      </c>
      <c r="E83" s="5">
        <f t="shared" si="9"/>
        <v>206.69956779691211</v>
      </c>
      <c r="F83">
        <f t="shared" si="12"/>
        <v>10.944984604779238</v>
      </c>
      <c r="G83">
        <f t="shared" si="10"/>
        <v>5.3312663757175258</v>
      </c>
      <c r="H83">
        <v>22.387465579661399</v>
      </c>
    </row>
    <row r="84" spans="1:8" x14ac:dyDescent="0.25">
      <c r="A84" s="57">
        <v>81</v>
      </c>
      <c r="B84" s="58">
        <v>0.71981826373236102</v>
      </c>
      <c r="C84" s="56">
        <f t="shared" si="8"/>
        <v>4.832057383246084E-3</v>
      </c>
      <c r="D84" s="56">
        <f t="shared" si="11"/>
        <v>0.13952609185813922</v>
      </c>
      <c r="E84" s="5">
        <f t="shared" si="9"/>
        <v>206.95118469976015</v>
      </c>
      <c r="F84">
        <f t="shared" si="12"/>
        <v>12.043596893447299</v>
      </c>
      <c r="G84">
        <f t="shared" si="10"/>
        <v>5.3324829427483493</v>
      </c>
      <c r="H84">
        <v>22.387465579661399</v>
      </c>
    </row>
    <row r="85" spans="1:8" x14ac:dyDescent="0.25">
      <c r="A85" s="57">
        <v>82</v>
      </c>
      <c r="B85" s="58">
        <v>0.71806578360805096</v>
      </c>
      <c r="C85" s="56">
        <f t="shared" si="8"/>
        <v>4.8202931853223519E-3</v>
      </c>
      <c r="D85" s="56">
        <f t="shared" si="11"/>
        <v>0.14196367504893093</v>
      </c>
      <c r="E85" s="5">
        <f t="shared" si="9"/>
        <v>207.45626076126862</v>
      </c>
      <c r="F85">
        <f t="shared" si="12"/>
        <v>11.350449712887354</v>
      </c>
      <c r="G85">
        <f t="shared" si="10"/>
        <v>5.3349205259391415</v>
      </c>
      <c r="H85">
        <v>22.387465579661399</v>
      </c>
    </row>
    <row r="86" spans="1:8" x14ac:dyDescent="0.25">
      <c r="A86" s="57">
        <v>83</v>
      </c>
      <c r="B86" s="58">
        <v>0.71543706342158597</v>
      </c>
      <c r="C86" s="56">
        <f t="shared" si="8"/>
        <v>4.8026468884367554E-3</v>
      </c>
      <c r="D86" s="56">
        <f t="shared" si="11"/>
        <v>0.14563122707155007</v>
      </c>
      <c r="E86" s="5">
        <f t="shared" si="9"/>
        <v>208.21851433793344</v>
      </c>
      <c r="F86">
        <f t="shared" si="12"/>
        <v>10.944984604779288</v>
      </c>
      <c r="G86">
        <f t="shared" si="10"/>
        <v>5.3385880779617603</v>
      </c>
      <c r="H86">
        <v>22.387465579661399</v>
      </c>
    </row>
    <row r="87" spans="1:8" x14ac:dyDescent="0.25">
      <c r="A87" s="57">
        <v>84</v>
      </c>
      <c r="B87" s="58">
        <v>0.71456082335943105</v>
      </c>
      <c r="C87" s="56">
        <f t="shared" si="8"/>
        <v>4.7967647894748902E-3</v>
      </c>
      <c r="D87" s="56">
        <f t="shared" si="11"/>
        <v>0.14685673961240389</v>
      </c>
      <c r="E87" s="5">
        <f t="shared" si="9"/>
        <v>208.47384516209971</v>
      </c>
      <c r="F87">
        <f t="shared" si="12"/>
        <v>12.043596893447447</v>
      </c>
      <c r="G87">
        <f t="shared" si="10"/>
        <v>5.3398135905026143</v>
      </c>
      <c r="H87">
        <v>22.359755250576999</v>
      </c>
    </row>
    <row r="88" spans="1:8" x14ac:dyDescent="0.25">
      <c r="A88" s="57">
        <v>85</v>
      </c>
      <c r="B88" s="58">
        <v>0.71456082335943105</v>
      </c>
      <c r="C88" s="56">
        <f t="shared" si="8"/>
        <v>4.7967647894748902E-3</v>
      </c>
      <c r="D88" s="56">
        <f t="shared" si="11"/>
        <v>0.14685673961240389</v>
      </c>
      <c r="E88" s="5">
        <f t="shared" si="9"/>
        <v>208.47384516209971</v>
      </c>
      <c r="H88">
        <v>22.359755250576999</v>
      </c>
    </row>
    <row r="89" spans="1:8" x14ac:dyDescent="0.25">
      <c r="A89" s="57">
        <v>86</v>
      </c>
      <c r="B89" s="58">
        <v>0.71017962304865601</v>
      </c>
      <c r="C89" s="56">
        <f t="shared" si="8"/>
        <v>4.7673542946655616E-3</v>
      </c>
      <c r="D89" s="56">
        <f t="shared" si="11"/>
        <v>0.1530069322761593</v>
      </c>
      <c r="E89" s="5">
        <f t="shared" si="9"/>
        <v>209.75995031855541</v>
      </c>
      <c r="F89">
        <f t="shared" ref="F89:F152" si="13">-LN((ABS(C88-C89))/(A89-A88))</f>
        <v>10.434158981013256</v>
      </c>
      <c r="G89">
        <f t="shared" si="10"/>
        <v>5.3459637831663693</v>
      </c>
      <c r="H89">
        <v>22.387465579661399</v>
      </c>
    </row>
    <row r="90" spans="1:8" x14ac:dyDescent="0.25">
      <c r="A90" s="57">
        <v>87</v>
      </c>
      <c r="B90" s="58">
        <v>0.70842714292434605</v>
      </c>
      <c r="C90" s="56">
        <f t="shared" si="8"/>
        <v>4.7555900967418303E-3</v>
      </c>
      <c r="D90" s="56">
        <f t="shared" si="11"/>
        <v>0.15547763953321037</v>
      </c>
      <c r="E90" s="5">
        <f t="shared" si="9"/>
        <v>210.27884650637239</v>
      </c>
      <c r="F90">
        <f t="shared" si="13"/>
        <v>11.350449712887427</v>
      </c>
      <c r="G90">
        <f t="shared" si="10"/>
        <v>5.3484344904234211</v>
      </c>
      <c r="H90">
        <v>22.387465579661399</v>
      </c>
    </row>
    <row r="91" spans="1:8" x14ac:dyDescent="0.25">
      <c r="A91" s="57">
        <v>88</v>
      </c>
      <c r="B91" s="58">
        <v>0.70667466280003599</v>
      </c>
      <c r="C91" s="56">
        <f t="shared" si="8"/>
        <v>4.7438258988180991E-3</v>
      </c>
      <c r="D91" s="56">
        <f t="shared" si="11"/>
        <v>0.15795446630726748</v>
      </c>
      <c r="E91" s="5">
        <f t="shared" si="9"/>
        <v>210.80031631201834</v>
      </c>
      <c r="F91">
        <f t="shared" si="13"/>
        <v>11.350449712887427</v>
      </c>
      <c r="G91">
        <f t="shared" si="10"/>
        <v>5.350911317197478</v>
      </c>
      <c r="H91">
        <v>22.359755250576999</v>
      </c>
    </row>
    <row r="92" spans="1:8" x14ac:dyDescent="0.25">
      <c r="A92" s="57">
        <v>89</v>
      </c>
      <c r="B92" s="58">
        <v>0.70492218267572604</v>
      </c>
      <c r="C92" s="56">
        <f t="shared" si="8"/>
        <v>4.7320617008943678E-3</v>
      </c>
      <c r="D92" s="56">
        <f t="shared" si="11"/>
        <v>0.16043744298759749</v>
      </c>
      <c r="E92" s="5">
        <f t="shared" si="9"/>
        <v>211.32437893001233</v>
      </c>
      <c r="F92">
        <f t="shared" si="13"/>
        <v>11.350449712887427</v>
      </c>
      <c r="G92">
        <f t="shared" si="10"/>
        <v>5.3533942938778081</v>
      </c>
      <c r="H92">
        <v>22.387465579661399</v>
      </c>
    </row>
    <row r="93" spans="1:8" x14ac:dyDescent="0.25">
      <c r="A93" s="57">
        <v>90</v>
      </c>
      <c r="B93" s="58">
        <v>0.70316970255141598</v>
      </c>
      <c r="C93" s="56">
        <f t="shared" si="8"/>
        <v>4.7202975029706365E-3</v>
      </c>
      <c r="D93" s="56">
        <f t="shared" si="11"/>
        <v>0.16292660019039898</v>
      </c>
      <c r="E93" s="5">
        <f t="shared" si="9"/>
        <v>211.85105374622415</v>
      </c>
      <c r="F93">
        <f t="shared" si="13"/>
        <v>11.350449712887427</v>
      </c>
      <c r="G93">
        <f t="shared" si="10"/>
        <v>5.3558834510806088</v>
      </c>
      <c r="H93">
        <v>22.387465579661399</v>
      </c>
    </row>
    <row r="94" spans="1:8" x14ac:dyDescent="0.25">
      <c r="A94" s="57">
        <v>91</v>
      </c>
      <c r="B94" s="58">
        <v>0.70141722242710602</v>
      </c>
      <c r="C94" s="56">
        <f t="shared" si="8"/>
        <v>4.7085333050469053E-3</v>
      </c>
      <c r="D94" s="56">
        <f t="shared" si="11"/>
        <v>0.16542196876106682</v>
      </c>
      <c r="E94" s="5">
        <f t="shared" si="9"/>
        <v>212.38036034026487</v>
      </c>
      <c r="F94">
        <f t="shared" si="13"/>
        <v>11.350449712887427</v>
      </c>
      <c r="G94">
        <f t="shared" si="10"/>
        <v>5.3583788196512767</v>
      </c>
      <c r="H94">
        <v>22.387465579661399</v>
      </c>
    </row>
    <row r="95" spans="1:8" x14ac:dyDescent="0.25">
      <c r="A95" s="57">
        <v>92</v>
      </c>
      <c r="B95" s="58">
        <v>0.69966474230279596</v>
      </c>
      <c r="C95" s="56">
        <f t="shared" si="8"/>
        <v>4.6967691071231731E-3</v>
      </c>
      <c r="D95" s="56">
        <f t="shared" si="11"/>
        <v>0.16792357977648617</v>
      </c>
      <c r="E95" s="5">
        <f t="shared" si="9"/>
        <v>212.91231848791304</v>
      </c>
      <c r="F95">
        <f t="shared" si="13"/>
        <v>11.350449712887354</v>
      </c>
      <c r="G95">
        <f t="shared" si="10"/>
        <v>5.3608804306666968</v>
      </c>
      <c r="H95">
        <v>22.359755250576999</v>
      </c>
    </row>
    <row r="96" spans="1:8" x14ac:dyDescent="0.25">
      <c r="A96" s="57">
        <v>93</v>
      </c>
      <c r="B96" s="58">
        <v>0.69791226217848601</v>
      </c>
      <c r="C96" s="56">
        <f t="shared" si="8"/>
        <v>4.6850049091994427E-3</v>
      </c>
      <c r="D96" s="56">
        <f t="shared" si="11"/>
        <v>0.17043146454735331</v>
      </c>
      <c r="E96" s="5">
        <f t="shared" si="9"/>
        <v>213.44694816357759</v>
      </c>
      <c r="F96">
        <f t="shared" si="13"/>
        <v>11.350449712887501</v>
      </c>
      <c r="G96">
        <f t="shared" si="10"/>
        <v>5.3633883154375637</v>
      </c>
      <c r="H96">
        <v>22.387465579661399</v>
      </c>
    </row>
    <row r="97" spans="1:8" x14ac:dyDescent="0.25">
      <c r="A97" s="57">
        <v>94</v>
      </c>
      <c r="B97" s="58">
        <v>0.69440730192986699</v>
      </c>
      <c r="C97" s="56">
        <f t="shared" si="8"/>
        <v>4.6614765133519863E-3</v>
      </c>
      <c r="D97" s="56">
        <f t="shared" si="11"/>
        <v>0.17546618178141754</v>
      </c>
      <c r="E97" s="5">
        <f t="shared" si="9"/>
        <v>214.52430300478281</v>
      </c>
      <c r="F97">
        <f t="shared" si="13"/>
        <v>10.657302532327739</v>
      </c>
      <c r="G97">
        <f t="shared" si="10"/>
        <v>5.368423032671628</v>
      </c>
      <c r="H97">
        <v>22.387465579661399</v>
      </c>
    </row>
    <row r="98" spans="1:8" x14ac:dyDescent="0.25">
      <c r="A98" s="57">
        <v>95</v>
      </c>
      <c r="B98" s="58">
        <v>0.69353106186771196</v>
      </c>
      <c r="C98" s="56">
        <f t="shared" si="8"/>
        <v>4.6555944143901202E-3</v>
      </c>
      <c r="D98" s="56">
        <f t="shared" si="11"/>
        <v>0.17672883176851392</v>
      </c>
      <c r="E98" s="5">
        <f t="shared" si="9"/>
        <v>214.79534319163827</v>
      </c>
      <c r="F98">
        <f t="shared" si="13"/>
        <v>12.043596893447299</v>
      </c>
      <c r="G98">
        <f t="shared" si="10"/>
        <v>5.3696856826587238</v>
      </c>
      <c r="H98">
        <v>22.359755250576999</v>
      </c>
    </row>
    <row r="99" spans="1:8" x14ac:dyDescent="0.25">
      <c r="A99" s="57">
        <v>96</v>
      </c>
      <c r="B99" s="58">
        <v>0.69090234168124698</v>
      </c>
      <c r="C99" s="56">
        <f t="shared" si="8"/>
        <v>4.6379481175045237E-3</v>
      </c>
      <c r="D99" s="56">
        <f t="shared" si="11"/>
        <v>0.18052637571517746</v>
      </c>
      <c r="E99" s="5">
        <f t="shared" si="9"/>
        <v>215.6125887277187</v>
      </c>
      <c r="F99">
        <f t="shared" si="13"/>
        <v>10.944984604779288</v>
      </c>
      <c r="G99">
        <f t="shared" si="10"/>
        <v>5.373483226605388</v>
      </c>
      <c r="H99">
        <v>22.359755250576999</v>
      </c>
    </row>
    <row r="100" spans="1:8" x14ac:dyDescent="0.25">
      <c r="A100" s="57">
        <v>97</v>
      </c>
      <c r="B100" s="58">
        <v>0.68914986155693703</v>
      </c>
      <c r="C100" s="56">
        <f t="shared" si="8"/>
        <v>4.6261839195807924E-3</v>
      </c>
      <c r="D100" s="56">
        <f t="shared" si="11"/>
        <v>0.18306610727343361</v>
      </c>
      <c r="E100" s="5">
        <f t="shared" si="9"/>
        <v>216.16088278881404</v>
      </c>
      <c r="F100">
        <f t="shared" si="13"/>
        <v>11.350449712887427</v>
      </c>
      <c r="G100">
        <f t="shared" si="10"/>
        <v>5.3760229581636443</v>
      </c>
      <c r="H100">
        <v>22.387465579661399</v>
      </c>
    </row>
    <row r="101" spans="1:8" x14ac:dyDescent="0.25">
      <c r="A101" s="57">
        <v>98</v>
      </c>
      <c r="B101" s="58">
        <v>0.68739738143262696</v>
      </c>
      <c r="C101" s="56">
        <f t="shared" si="8"/>
        <v>4.6144197216570603E-3</v>
      </c>
      <c r="D101" s="56">
        <f t="shared" si="11"/>
        <v>0.18561230549515201</v>
      </c>
      <c r="E101" s="5">
        <f t="shared" si="9"/>
        <v>216.71197253831414</v>
      </c>
      <c r="F101">
        <f t="shared" si="13"/>
        <v>11.350449712887354</v>
      </c>
      <c r="G101">
        <f t="shared" si="10"/>
        <v>5.3785691563853621</v>
      </c>
      <c r="H101">
        <v>22.359755250576999</v>
      </c>
    </row>
    <row r="102" spans="1:8" x14ac:dyDescent="0.25">
      <c r="A102" s="57">
        <v>99</v>
      </c>
      <c r="B102" s="58">
        <v>0.68564490130831701</v>
      </c>
      <c r="C102" s="56">
        <f t="shared" si="8"/>
        <v>4.6026555237333299E-3</v>
      </c>
      <c r="D102" s="56">
        <f t="shared" si="11"/>
        <v>0.18816500339524436</v>
      </c>
      <c r="E102" s="5">
        <f t="shared" si="9"/>
        <v>217.26587941321205</v>
      </c>
      <c r="F102">
        <f t="shared" si="13"/>
        <v>11.350449712887501</v>
      </c>
      <c r="G102">
        <f t="shared" si="10"/>
        <v>5.3811218542854551</v>
      </c>
      <c r="H102">
        <v>22.387465579661399</v>
      </c>
    </row>
    <row r="103" spans="1:8" x14ac:dyDescent="0.25">
      <c r="A103" s="57">
        <v>100</v>
      </c>
      <c r="B103" s="58">
        <v>0.68301618112185203</v>
      </c>
      <c r="C103" s="56">
        <f t="shared" si="8"/>
        <v>4.5850092268477326E-3</v>
      </c>
      <c r="D103" s="56">
        <f t="shared" si="11"/>
        <v>0.19200630998689036</v>
      </c>
      <c r="E103" s="5">
        <f t="shared" si="9"/>
        <v>218.10206927053798</v>
      </c>
      <c r="F103">
        <f t="shared" si="13"/>
        <v>10.944984604779238</v>
      </c>
      <c r="G103">
        <f t="shared" si="10"/>
        <v>5.3849631608771009</v>
      </c>
      <c r="H103">
        <v>22.387465579661399</v>
      </c>
    </row>
    <row r="104" spans="1:8" x14ac:dyDescent="0.25">
      <c r="A104" s="57">
        <v>101</v>
      </c>
      <c r="B104" s="58">
        <v>0.682139941059697</v>
      </c>
      <c r="C104" s="56">
        <f t="shared" si="8"/>
        <v>4.5791271278858665E-3</v>
      </c>
      <c r="D104" s="56">
        <f t="shared" si="11"/>
        <v>0.19329003156019656</v>
      </c>
      <c r="E104" s="5">
        <f t="shared" si="9"/>
        <v>218.3822313886466</v>
      </c>
      <c r="F104">
        <f t="shared" si="13"/>
        <v>12.043596893447299</v>
      </c>
      <c r="G104">
        <f t="shared" si="10"/>
        <v>5.3862468824504068</v>
      </c>
      <c r="H104">
        <v>22.387465579661399</v>
      </c>
    </row>
    <row r="105" spans="1:8" x14ac:dyDescent="0.25">
      <c r="A105" s="57">
        <v>102</v>
      </c>
      <c r="B105" s="58">
        <v>0.67955289513266404</v>
      </c>
      <c r="C105" s="56">
        <f t="shared" si="8"/>
        <v>4.5617605855204392E-3</v>
      </c>
      <c r="D105" s="56">
        <f t="shared" si="11"/>
        <v>0.19708978576459127</v>
      </c>
      <c r="E105" s="5">
        <f t="shared" si="9"/>
        <v>219.21360870496289</v>
      </c>
      <c r="F105">
        <f t="shared" si="13"/>
        <v>10.960965055359678</v>
      </c>
      <c r="G105">
        <f t="shared" si="10"/>
        <v>5.3900466366548017</v>
      </c>
      <c r="H105">
        <v>22.359755250576999</v>
      </c>
    </row>
    <row r="106" spans="1:8" x14ac:dyDescent="0.25">
      <c r="A106" s="57">
        <v>103</v>
      </c>
      <c r="B106" s="58">
        <v>0.67828762896109895</v>
      </c>
      <c r="C106" s="56">
        <f t="shared" si="8"/>
        <v>4.5532669989387627E-3</v>
      </c>
      <c r="D106" s="56">
        <f t="shared" si="11"/>
        <v>0.19895343103857072</v>
      </c>
      <c r="E106" s="5">
        <f t="shared" si="9"/>
        <v>219.62252603088544</v>
      </c>
      <c r="F106">
        <f t="shared" si="13"/>
        <v>11.676199199064097</v>
      </c>
      <c r="G106">
        <f t="shared" si="10"/>
        <v>5.391910281928781</v>
      </c>
      <c r="H106">
        <v>22.387465579661399</v>
      </c>
    </row>
    <row r="107" spans="1:8" x14ac:dyDescent="0.25">
      <c r="A107" s="57">
        <v>104</v>
      </c>
      <c r="B107" s="58">
        <v>0.676389729703752</v>
      </c>
      <c r="C107" s="56">
        <f t="shared" si="8"/>
        <v>4.5405266190662536E-3</v>
      </c>
      <c r="D107" s="56">
        <f t="shared" si="11"/>
        <v>0.20175542737657234</v>
      </c>
      <c r="E107" s="5">
        <f t="shared" si="9"/>
        <v>220.23877049875045</v>
      </c>
      <c r="F107">
        <f t="shared" si="13"/>
        <v>11.270734090956376</v>
      </c>
      <c r="G107">
        <f t="shared" si="10"/>
        <v>5.3947122782667831</v>
      </c>
      <c r="H107">
        <v>22.359755250576999</v>
      </c>
    </row>
    <row r="108" spans="1:8" x14ac:dyDescent="0.25">
      <c r="A108" s="57">
        <v>105</v>
      </c>
      <c r="B108" s="58">
        <v>0.67575709661797001</v>
      </c>
      <c r="C108" s="56">
        <f t="shared" si="8"/>
        <v>4.5362798257754192E-3</v>
      </c>
      <c r="D108" s="56">
        <f t="shared" si="11"/>
        <v>0.202691173583462</v>
      </c>
      <c r="E108" s="5">
        <f t="shared" si="9"/>
        <v>220.44495454577975</v>
      </c>
      <c r="F108">
        <f t="shared" si="13"/>
        <v>12.369346379624963</v>
      </c>
      <c r="G108">
        <f t="shared" si="10"/>
        <v>5.3956480244736724</v>
      </c>
      <c r="H108">
        <v>22.359755250576999</v>
      </c>
    </row>
    <row r="109" spans="1:8" x14ac:dyDescent="0.25">
      <c r="A109" s="57">
        <v>106</v>
      </c>
      <c r="B109" s="58">
        <v>0.67449183044640504</v>
      </c>
      <c r="C109" s="56">
        <f t="shared" si="8"/>
        <v>4.5277862391937436E-3</v>
      </c>
      <c r="D109" s="56">
        <f t="shared" si="11"/>
        <v>0.2045652969640343</v>
      </c>
      <c r="E109" s="5">
        <f t="shared" si="9"/>
        <v>220.85848296982954</v>
      </c>
      <c r="F109">
        <f t="shared" si="13"/>
        <v>11.6761991990642</v>
      </c>
      <c r="G109">
        <f t="shared" si="10"/>
        <v>5.3975221478542448</v>
      </c>
      <c r="H109">
        <v>22.387465579661399</v>
      </c>
    </row>
    <row r="110" spans="1:8" x14ac:dyDescent="0.25">
      <c r="A110" s="57">
        <v>107</v>
      </c>
      <c r="B110" s="58">
        <v>0.67259393118905797</v>
      </c>
      <c r="C110" s="56">
        <f t="shared" si="8"/>
        <v>4.5150458593212336E-3</v>
      </c>
      <c r="D110" s="56">
        <f t="shared" si="11"/>
        <v>0.20738308417129767</v>
      </c>
      <c r="E110" s="5">
        <f t="shared" si="9"/>
        <v>221.48169280175026</v>
      </c>
      <c r="F110">
        <f t="shared" si="13"/>
        <v>11.270734090956308</v>
      </c>
      <c r="G110">
        <f t="shared" si="10"/>
        <v>5.400339935061508</v>
      </c>
      <c r="H110">
        <v>22.387465579661399</v>
      </c>
    </row>
    <row r="111" spans="1:8" x14ac:dyDescent="0.25">
      <c r="A111" s="57">
        <v>108</v>
      </c>
      <c r="B111" s="58">
        <v>0.671328665017493</v>
      </c>
      <c r="C111" s="56">
        <f t="shared" si="8"/>
        <v>4.506552272739558E-3</v>
      </c>
      <c r="D111" s="56">
        <f t="shared" si="11"/>
        <v>0.20926602973522859</v>
      </c>
      <c r="E111" s="5">
        <f t="shared" si="9"/>
        <v>221.89912364915153</v>
      </c>
      <c r="F111">
        <f t="shared" si="13"/>
        <v>11.6761991990642</v>
      </c>
      <c r="G111">
        <f t="shared" si="10"/>
        <v>5.4022228806254384</v>
      </c>
      <c r="H111">
        <v>22.359755250576999</v>
      </c>
    </row>
    <row r="112" spans="1:8" x14ac:dyDescent="0.25">
      <c r="A112" s="57">
        <v>109</v>
      </c>
      <c r="B112" s="58">
        <v>0.66943076576014604</v>
      </c>
      <c r="C112" s="56">
        <f t="shared" si="8"/>
        <v>4.493811892867048E-3</v>
      </c>
      <c r="D112" s="56">
        <f t="shared" si="11"/>
        <v>0.21209711259979497</v>
      </c>
      <c r="E112" s="5">
        <f t="shared" si="9"/>
        <v>222.52822855965181</v>
      </c>
      <c r="F112">
        <f t="shared" si="13"/>
        <v>11.270734090956308</v>
      </c>
      <c r="G112">
        <f t="shared" si="10"/>
        <v>5.4050539634900057</v>
      </c>
      <c r="H112">
        <v>22.387465579661399</v>
      </c>
    </row>
    <row r="113" spans="1:8" x14ac:dyDescent="0.25">
      <c r="A113" s="57">
        <v>110</v>
      </c>
      <c r="B113" s="58">
        <v>0.66690023341701599</v>
      </c>
      <c r="C113" s="56">
        <f t="shared" si="8"/>
        <v>4.4768247197036967E-3</v>
      </c>
      <c r="D113" s="56">
        <f t="shared" si="11"/>
        <v>0.21588440088304617</v>
      </c>
      <c r="E113" s="5">
        <f t="shared" si="9"/>
        <v>223.37260505168629</v>
      </c>
      <c r="F113">
        <f t="shared" si="13"/>
        <v>10.983052018504255</v>
      </c>
      <c r="G113">
        <f t="shared" si="10"/>
        <v>5.4088412517732563</v>
      </c>
      <c r="H113">
        <v>22.387465579661399</v>
      </c>
    </row>
    <row r="114" spans="1:8" x14ac:dyDescent="0.25">
      <c r="A114" s="57">
        <v>111</v>
      </c>
      <c r="B114" s="58">
        <v>0.666267600331234</v>
      </c>
      <c r="C114" s="56">
        <f t="shared" si="8"/>
        <v>4.4725779264128632E-3</v>
      </c>
      <c r="D114" s="56">
        <f t="shared" si="11"/>
        <v>0.21683346838565623</v>
      </c>
      <c r="E114" s="5">
        <f t="shared" si="9"/>
        <v>223.58470136305235</v>
      </c>
      <c r="F114">
        <f t="shared" si="13"/>
        <v>12.369346379625167</v>
      </c>
      <c r="G114">
        <f t="shared" si="10"/>
        <v>5.4097903192758663</v>
      </c>
      <c r="H114">
        <v>22.387465579661399</v>
      </c>
    </row>
    <row r="115" spans="1:8" x14ac:dyDescent="0.25">
      <c r="A115" s="57">
        <v>112</v>
      </c>
      <c r="B115" s="58">
        <v>0.66500233415966903</v>
      </c>
      <c r="C115" s="56">
        <f t="shared" si="8"/>
        <v>4.4640843398311876E-3</v>
      </c>
      <c r="D115" s="56">
        <f t="shared" si="11"/>
        <v>0.21873430986003434</v>
      </c>
      <c r="E115" s="5">
        <f t="shared" si="9"/>
        <v>224.01010462042831</v>
      </c>
      <c r="F115">
        <f t="shared" si="13"/>
        <v>11.6761991990642</v>
      </c>
      <c r="G115">
        <f t="shared" si="10"/>
        <v>5.4116911607502445</v>
      </c>
      <c r="H115">
        <v>22.359755250576999</v>
      </c>
    </row>
    <row r="116" spans="1:8" x14ac:dyDescent="0.25">
      <c r="A116" s="57">
        <v>113</v>
      </c>
      <c r="B116" s="58">
        <v>0.66310443490232196</v>
      </c>
      <c r="C116" s="56">
        <f t="shared" si="8"/>
        <v>4.4513439599586768E-3</v>
      </c>
      <c r="D116" s="56">
        <f t="shared" si="11"/>
        <v>0.22159236403680674</v>
      </c>
      <c r="E116" s="5">
        <f t="shared" si="9"/>
        <v>224.65125341814371</v>
      </c>
      <c r="F116">
        <f t="shared" si="13"/>
        <v>11.270734090956239</v>
      </c>
      <c r="G116">
        <f t="shared" si="10"/>
        <v>5.4145492149270167</v>
      </c>
      <c r="H116">
        <v>22.387465579661399</v>
      </c>
    </row>
    <row r="117" spans="1:8" x14ac:dyDescent="0.25">
      <c r="A117" s="57">
        <v>114</v>
      </c>
      <c r="B117" s="58">
        <v>0.66183916873075699</v>
      </c>
      <c r="C117" s="56">
        <f t="shared" si="8"/>
        <v>4.442850373377002E-3</v>
      </c>
      <c r="D117" s="56">
        <f t="shared" si="11"/>
        <v>0.22350228164041444</v>
      </c>
      <c r="E117" s="5">
        <f t="shared" si="9"/>
        <v>225.08072880246516</v>
      </c>
      <c r="F117">
        <f t="shared" si="13"/>
        <v>11.676199199064301</v>
      </c>
      <c r="G117">
        <f t="shared" si="10"/>
        <v>5.4164591325306244</v>
      </c>
      <c r="H117">
        <v>22.387465579661399</v>
      </c>
    </row>
    <row r="118" spans="1:8" x14ac:dyDescent="0.25">
      <c r="A118" s="57">
        <v>115</v>
      </c>
      <c r="B118" s="58">
        <v>0.65994126947341003</v>
      </c>
      <c r="C118" s="56">
        <f t="shared" si="8"/>
        <v>4.430109993504492E-3</v>
      </c>
      <c r="D118" s="56">
        <f t="shared" si="11"/>
        <v>0.2263740151096032</v>
      </c>
      <c r="E118" s="5">
        <f t="shared" si="9"/>
        <v>225.72802965755213</v>
      </c>
      <c r="F118">
        <f t="shared" si="13"/>
        <v>11.270734090956308</v>
      </c>
      <c r="G118">
        <f t="shared" si="10"/>
        <v>5.4193308659998136</v>
      </c>
      <c r="H118">
        <v>22.387465579661399</v>
      </c>
    </row>
    <row r="119" spans="1:8" x14ac:dyDescent="0.25">
      <c r="A119" s="57">
        <v>116</v>
      </c>
      <c r="B119" s="58">
        <v>0.65804337021606296</v>
      </c>
      <c r="C119" s="56">
        <f t="shared" si="8"/>
        <v>4.417369613631982E-3</v>
      </c>
      <c r="D119" s="56">
        <f t="shared" si="11"/>
        <v>0.22925401918859709</v>
      </c>
      <c r="E119" s="5">
        <f t="shared" si="9"/>
        <v>226.37906434499044</v>
      </c>
      <c r="F119">
        <f t="shared" si="13"/>
        <v>11.270734090956308</v>
      </c>
      <c r="G119">
        <f t="shared" si="10"/>
        <v>5.422210870078807</v>
      </c>
      <c r="H119">
        <v>22.387465579661399</v>
      </c>
    </row>
    <row r="120" spans="1:8" x14ac:dyDescent="0.25">
      <c r="A120" s="57">
        <v>117</v>
      </c>
      <c r="B120" s="58">
        <v>0.65741073713027998</v>
      </c>
      <c r="C120" s="56">
        <f t="shared" si="8"/>
        <v>4.4131228203411407E-3</v>
      </c>
      <c r="D120" s="56">
        <f t="shared" si="11"/>
        <v>0.23021586670729557</v>
      </c>
      <c r="E120" s="5">
        <f t="shared" si="9"/>
        <v>226.59691123726725</v>
      </c>
      <c r="F120">
        <f t="shared" si="13"/>
        <v>12.369346379623329</v>
      </c>
      <c r="G120">
        <f t="shared" si="10"/>
        <v>5.423172717597506</v>
      </c>
      <c r="H120">
        <v>22.387465579661399</v>
      </c>
    </row>
    <row r="121" spans="1:8" x14ac:dyDescent="0.25">
      <c r="A121" s="57">
        <v>118</v>
      </c>
      <c r="B121" s="58">
        <v>0.65551283787293302</v>
      </c>
      <c r="C121" s="56">
        <f t="shared" si="8"/>
        <v>4.4003824404686307E-3</v>
      </c>
      <c r="D121" s="56">
        <f t="shared" si="11"/>
        <v>0.23310697265656161</v>
      </c>
      <c r="E121" s="5">
        <f t="shared" si="9"/>
        <v>227.25297483313798</v>
      </c>
      <c r="F121">
        <f t="shared" si="13"/>
        <v>11.270734090956308</v>
      </c>
      <c r="G121">
        <f t="shared" si="10"/>
        <v>5.4260638235467722</v>
      </c>
      <c r="H121">
        <v>22.359755250576999</v>
      </c>
    </row>
    <row r="122" spans="1:8" x14ac:dyDescent="0.25">
      <c r="A122" s="57">
        <v>119</v>
      </c>
      <c r="B122" s="58">
        <v>0.65361493861558595</v>
      </c>
      <c r="C122" s="56">
        <f t="shared" si="8"/>
        <v>4.3876420605961208E-3</v>
      </c>
      <c r="D122" s="56">
        <f t="shared" si="11"/>
        <v>0.23600646134066791</v>
      </c>
      <c r="E122" s="5">
        <f t="shared" si="9"/>
        <v>227.91284844783723</v>
      </c>
      <c r="F122">
        <f t="shared" si="13"/>
        <v>11.270734090956308</v>
      </c>
      <c r="G122">
        <f t="shared" si="10"/>
        <v>5.428963312230878</v>
      </c>
      <c r="H122">
        <v>22.387465579661399</v>
      </c>
    </row>
    <row r="123" spans="1:8" x14ac:dyDescent="0.25">
      <c r="A123" s="57">
        <v>120</v>
      </c>
      <c r="B123" s="58">
        <v>0.65298230552980396</v>
      </c>
      <c r="C123" s="56">
        <f t="shared" si="8"/>
        <v>4.3833952673052855E-3</v>
      </c>
      <c r="D123" s="56">
        <f t="shared" si="11"/>
        <v>0.23697482881282322</v>
      </c>
      <c r="E123" s="5">
        <f t="shared" si="9"/>
        <v>228.13365873225371</v>
      </c>
      <c r="F123">
        <f t="shared" si="13"/>
        <v>12.369346379624758</v>
      </c>
      <c r="G123">
        <f t="shared" si="10"/>
        <v>5.4299316797030333</v>
      </c>
      <c r="H123">
        <v>22.359755250576999</v>
      </c>
    </row>
    <row r="124" spans="1:8" x14ac:dyDescent="0.25">
      <c r="A124" s="57">
        <v>121</v>
      </c>
      <c r="B124" s="58">
        <v>0.65045177318667402</v>
      </c>
      <c r="C124" s="56">
        <f t="shared" si="8"/>
        <v>4.3664080941419351E-3</v>
      </c>
      <c r="D124" s="56">
        <f t="shared" si="11"/>
        <v>0.24085770338821239</v>
      </c>
      <c r="E124" s="5">
        <f t="shared" si="9"/>
        <v>229.02119509663356</v>
      </c>
      <c r="F124">
        <f t="shared" si="13"/>
        <v>10.983052018504306</v>
      </c>
      <c r="G124">
        <f t="shared" si="10"/>
        <v>5.4338145542784231</v>
      </c>
      <c r="H124">
        <v>22.387465579661399</v>
      </c>
    </row>
    <row r="125" spans="1:8" x14ac:dyDescent="0.25">
      <c r="A125" s="57">
        <v>122</v>
      </c>
      <c r="B125" s="58">
        <v>0.64918650701510905</v>
      </c>
      <c r="C125" s="56">
        <f t="shared" si="8"/>
        <v>4.3579145075602595E-3</v>
      </c>
      <c r="D125" s="56">
        <f t="shared" si="11"/>
        <v>0.24280480911844751</v>
      </c>
      <c r="E125" s="5">
        <f t="shared" si="9"/>
        <v>229.46755799480823</v>
      </c>
      <c r="F125">
        <f t="shared" si="13"/>
        <v>11.6761991990642</v>
      </c>
      <c r="G125">
        <f t="shared" si="10"/>
        <v>5.4357616600086578</v>
      </c>
      <c r="H125">
        <v>22.387465579661399</v>
      </c>
    </row>
    <row r="126" spans="1:8" x14ac:dyDescent="0.25">
      <c r="A126" s="57">
        <v>123</v>
      </c>
      <c r="B126" s="58">
        <v>0.64665597467197999</v>
      </c>
      <c r="C126" s="56">
        <f t="shared" si="8"/>
        <v>4.3409273343969152E-3</v>
      </c>
      <c r="D126" s="56">
        <f t="shared" si="11"/>
        <v>0.24671043128409473</v>
      </c>
      <c r="E126" s="5">
        <f t="shared" si="9"/>
        <v>230.36552399210569</v>
      </c>
      <c r="F126">
        <f t="shared" si="13"/>
        <v>10.983052018504663</v>
      </c>
      <c r="G126">
        <f t="shared" si="10"/>
        <v>5.4396672821743053</v>
      </c>
      <c r="H126">
        <v>22.387465579661399</v>
      </c>
    </row>
    <row r="127" spans="1:8" x14ac:dyDescent="0.25">
      <c r="A127" s="57">
        <v>124</v>
      </c>
      <c r="B127" s="58">
        <v>0.64602334158619701</v>
      </c>
      <c r="C127" s="56">
        <f t="shared" si="8"/>
        <v>4.3366805411060748E-3</v>
      </c>
      <c r="D127" s="56">
        <f t="shared" si="11"/>
        <v>0.247689224908056</v>
      </c>
      <c r="E127" s="5">
        <f t="shared" si="9"/>
        <v>230.59111468352449</v>
      </c>
      <c r="F127">
        <f t="shared" si="13"/>
        <v>12.369346379623533</v>
      </c>
      <c r="G127">
        <f t="shared" si="10"/>
        <v>5.4406460757982664</v>
      </c>
      <c r="H127">
        <v>22.359755250576999</v>
      </c>
    </row>
    <row r="128" spans="1:8" x14ac:dyDescent="0.25">
      <c r="A128" s="57">
        <v>125</v>
      </c>
      <c r="B128" s="58">
        <v>0.64539070850041502</v>
      </c>
      <c r="C128" s="56">
        <f t="shared" si="8"/>
        <v>4.3324337478152395E-3</v>
      </c>
      <c r="D128" s="56">
        <f t="shared" si="11"/>
        <v>0.24866897750769021</v>
      </c>
      <c r="E128" s="5">
        <f t="shared" si="9"/>
        <v>230.81714763769443</v>
      </c>
      <c r="F128">
        <f t="shared" si="13"/>
        <v>12.369346379624758</v>
      </c>
      <c r="G128">
        <f t="shared" si="10"/>
        <v>5.4416258283979007</v>
      </c>
      <c r="H128">
        <v>22.387465579661399</v>
      </c>
    </row>
    <row r="129" spans="1:8" x14ac:dyDescent="0.25">
      <c r="A129" s="57">
        <v>126</v>
      </c>
      <c r="B129" s="58">
        <v>0.64412544232885005</v>
      </c>
      <c r="C129" s="56">
        <f t="shared" si="8"/>
        <v>4.3239401612335648E-3</v>
      </c>
      <c r="D129" s="56">
        <f t="shared" si="11"/>
        <v>0.25063136716336593</v>
      </c>
      <c r="E129" s="5">
        <f t="shared" si="9"/>
        <v>231.27054554675263</v>
      </c>
      <c r="F129">
        <f t="shared" si="13"/>
        <v>11.676199199064301</v>
      </c>
      <c r="G129">
        <f t="shared" si="10"/>
        <v>5.4435882180535762</v>
      </c>
      <c r="H129">
        <v>22.387465579661399</v>
      </c>
    </row>
    <row r="130" spans="1:8" x14ac:dyDescent="0.25">
      <c r="A130" s="57">
        <v>127</v>
      </c>
      <c r="B130" s="58">
        <v>0.64286017615728497</v>
      </c>
      <c r="C130" s="56">
        <f t="shared" si="8"/>
        <v>4.3154465746518883E-3</v>
      </c>
      <c r="D130" s="56">
        <f t="shared" si="11"/>
        <v>0.25259761536541492</v>
      </c>
      <c r="E130" s="5">
        <f t="shared" si="9"/>
        <v>231.72572819550348</v>
      </c>
      <c r="F130">
        <f t="shared" si="13"/>
        <v>11.676199199064097</v>
      </c>
      <c r="G130">
        <f t="shared" si="10"/>
        <v>5.4455544662556248</v>
      </c>
      <c r="H130">
        <v>22.359755250576999</v>
      </c>
    </row>
    <row r="131" spans="1:8" x14ac:dyDescent="0.25">
      <c r="A131" s="57">
        <v>128</v>
      </c>
      <c r="B131" s="58">
        <v>0.64096227689993801</v>
      </c>
      <c r="C131" s="56">
        <f t="shared" si="8"/>
        <v>4.3027061947793791E-3</v>
      </c>
      <c r="D131" s="56">
        <f t="shared" si="11"/>
        <v>0.25555425572546275</v>
      </c>
      <c r="E131" s="5">
        <f t="shared" si="9"/>
        <v>232.41187167586165</v>
      </c>
      <c r="F131">
        <f t="shared" si="13"/>
        <v>11.270734090956376</v>
      </c>
      <c r="G131">
        <f t="shared" si="10"/>
        <v>5.4485111066156735</v>
      </c>
      <c r="H131">
        <v>22.359755250576999</v>
      </c>
    </row>
    <row r="132" spans="1:8" x14ac:dyDescent="0.25">
      <c r="A132" s="57">
        <v>129</v>
      </c>
      <c r="B132" s="58">
        <v>0.63843174455680796</v>
      </c>
      <c r="C132" s="56">
        <f t="shared" ref="C132:C195" si="14">B132/$B$3*$K$2</f>
        <v>4.285719021616027E-3</v>
      </c>
      <c r="D132" s="56">
        <f t="shared" si="11"/>
        <v>0.25951009044195555</v>
      </c>
      <c r="E132" s="5">
        <f t="shared" ref="E132:E195" si="15">1/C132</f>
        <v>233.33307549007901</v>
      </c>
      <c r="F132">
        <f t="shared" si="13"/>
        <v>10.983052018504203</v>
      </c>
      <c r="G132">
        <f t="shared" ref="G132:G195" si="16">-LN(C132)</f>
        <v>5.4524669413321663</v>
      </c>
      <c r="H132">
        <v>22.359755250576999</v>
      </c>
    </row>
    <row r="133" spans="1:8" x14ac:dyDescent="0.25">
      <c r="A133" s="57">
        <v>130</v>
      </c>
      <c r="B133" s="58">
        <v>0.63590121221367901</v>
      </c>
      <c r="C133" s="56">
        <f t="shared" si="14"/>
        <v>4.2687318484526835E-3</v>
      </c>
      <c r="D133" s="56">
        <f t="shared" ref="D133:D196" si="17">LN($K$2/C133)</f>
        <v>0.26348163595664059</v>
      </c>
      <c r="E133" s="5">
        <f t="shared" si="15"/>
        <v>234.26161105961174</v>
      </c>
      <c r="F133">
        <f t="shared" si="13"/>
        <v>10.983052018504715</v>
      </c>
      <c r="G133">
        <f t="shared" si="16"/>
        <v>5.4564384868468512</v>
      </c>
      <c r="H133">
        <v>22.359755250576999</v>
      </c>
    </row>
    <row r="134" spans="1:8" x14ac:dyDescent="0.25">
      <c r="A134" s="57">
        <v>131</v>
      </c>
      <c r="B134" s="58">
        <v>0.63273804678476697</v>
      </c>
      <c r="C134" s="56">
        <f t="shared" si="14"/>
        <v>4.2474978819984979E-3</v>
      </c>
      <c r="D134" s="56">
        <f t="shared" si="17"/>
        <v>0.2684683521747171</v>
      </c>
      <c r="E134" s="5">
        <f t="shared" si="15"/>
        <v>235.4327248138587</v>
      </c>
      <c r="F134">
        <f t="shared" si="13"/>
        <v>10.759908467190208</v>
      </c>
      <c r="G134">
        <f t="shared" si="16"/>
        <v>5.4614252030649277</v>
      </c>
      <c r="H134">
        <v>22.359755250576999</v>
      </c>
    </row>
    <row r="135" spans="1:8" x14ac:dyDescent="0.25">
      <c r="A135" s="57">
        <v>132</v>
      </c>
      <c r="B135" s="58">
        <v>0.63020751444163703</v>
      </c>
      <c r="C135" s="56">
        <f t="shared" si="14"/>
        <v>4.2305107088351475E-3</v>
      </c>
      <c r="D135" s="56">
        <f t="shared" si="17"/>
        <v>0.27247570737241011</v>
      </c>
      <c r="E135" s="5">
        <f t="shared" si="15"/>
        <v>236.37808028982525</v>
      </c>
      <c r="F135">
        <f t="shared" si="13"/>
        <v>10.983052018504306</v>
      </c>
      <c r="G135">
        <f t="shared" si="16"/>
        <v>5.46543255826262</v>
      </c>
      <c r="H135">
        <v>22.387465579661399</v>
      </c>
    </row>
    <row r="136" spans="1:8" x14ac:dyDescent="0.25">
      <c r="A136" s="57">
        <v>133</v>
      </c>
      <c r="B136" s="58">
        <v>0.62830961518428996</v>
      </c>
      <c r="C136" s="56">
        <f t="shared" si="14"/>
        <v>4.2177703289626367E-3</v>
      </c>
      <c r="D136" s="56">
        <f t="shared" si="17"/>
        <v>0.27549179774004046</v>
      </c>
      <c r="E136" s="5">
        <f t="shared" si="15"/>
        <v>237.09209416482159</v>
      </c>
      <c r="F136">
        <f t="shared" si="13"/>
        <v>11.270734090956239</v>
      </c>
      <c r="G136">
        <f t="shared" si="16"/>
        <v>5.4684486486302504</v>
      </c>
      <c r="H136">
        <v>22.387465579661399</v>
      </c>
    </row>
    <row r="137" spans="1:8" x14ac:dyDescent="0.25">
      <c r="A137" s="57">
        <v>134</v>
      </c>
      <c r="B137" s="58">
        <v>0.62577908284116102</v>
      </c>
      <c r="C137" s="56">
        <f t="shared" si="14"/>
        <v>4.2007831557992923E-3</v>
      </c>
      <c r="D137" s="56">
        <f t="shared" si="17"/>
        <v>0.27952745451866751</v>
      </c>
      <c r="E137" s="5">
        <f t="shared" si="15"/>
        <v>238.0508497848725</v>
      </c>
      <c r="F137">
        <f t="shared" si="13"/>
        <v>10.983052018504663</v>
      </c>
      <c r="G137">
        <f t="shared" si="16"/>
        <v>5.4724843054088774</v>
      </c>
      <c r="H137">
        <v>22.359755250576999</v>
      </c>
    </row>
    <row r="138" spans="1:8" x14ac:dyDescent="0.25">
      <c r="A138" s="57">
        <v>135</v>
      </c>
      <c r="B138" s="58">
        <v>0.62324855049803096</v>
      </c>
      <c r="C138" s="56">
        <f t="shared" si="14"/>
        <v>4.1837959826359411E-3</v>
      </c>
      <c r="D138" s="56">
        <f t="shared" si="17"/>
        <v>0.2835794638384585</v>
      </c>
      <c r="E138" s="5">
        <f t="shared" si="15"/>
        <v>239.0173909412199</v>
      </c>
      <c r="F138">
        <f t="shared" si="13"/>
        <v>10.983052018504255</v>
      </c>
      <c r="G138">
        <f t="shared" si="16"/>
        <v>5.4765363147286692</v>
      </c>
      <c r="H138">
        <v>22.359755250576999</v>
      </c>
    </row>
    <row r="139" spans="1:8" x14ac:dyDescent="0.25">
      <c r="A139" s="57">
        <v>136</v>
      </c>
      <c r="B139" s="58">
        <v>0.62198328432646599</v>
      </c>
      <c r="C139" s="56">
        <f t="shared" si="14"/>
        <v>4.1753023960542663E-3</v>
      </c>
      <c r="D139" s="56">
        <f t="shared" si="17"/>
        <v>0.28561164221940905</v>
      </c>
      <c r="E139" s="5">
        <f t="shared" si="15"/>
        <v>239.50361079116507</v>
      </c>
      <c r="F139">
        <f t="shared" si="13"/>
        <v>11.676199199064301</v>
      </c>
      <c r="G139">
        <f t="shared" si="16"/>
        <v>5.478568493109619</v>
      </c>
      <c r="H139">
        <v>22.387465579661399</v>
      </c>
    </row>
    <row r="140" spans="1:8" x14ac:dyDescent="0.25">
      <c r="A140" s="57">
        <v>137</v>
      </c>
      <c r="B140" s="58">
        <v>0.61945275198333705</v>
      </c>
      <c r="C140" s="56">
        <f t="shared" si="14"/>
        <v>4.158315222890922E-3</v>
      </c>
      <c r="D140" s="56">
        <f t="shared" si="17"/>
        <v>0.28968843034854991</v>
      </c>
      <c r="E140" s="5">
        <f t="shared" si="15"/>
        <v>240.48200927508935</v>
      </c>
      <c r="F140">
        <f t="shared" si="13"/>
        <v>10.983052018504663</v>
      </c>
      <c r="G140">
        <f t="shared" si="16"/>
        <v>5.48264528123876</v>
      </c>
      <c r="H140">
        <v>22.359755250576999</v>
      </c>
    </row>
    <row r="141" spans="1:8" x14ac:dyDescent="0.25">
      <c r="A141" s="57">
        <v>138</v>
      </c>
      <c r="B141" s="58">
        <v>0.61755485272598898</v>
      </c>
      <c r="C141" s="56">
        <f t="shared" si="14"/>
        <v>4.145574843018405E-3</v>
      </c>
      <c r="D141" s="56">
        <f t="shared" si="17"/>
        <v>0.29275696564182757</v>
      </c>
      <c r="E141" s="5">
        <f t="shared" si="15"/>
        <v>241.2210701452195</v>
      </c>
      <c r="F141">
        <f t="shared" si="13"/>
        <v>11.270734090955763</v>
      </c>
      <c r="G141">
        <f t="shared" si="16"/>
        <v>5.485713816532038</v>
      </c>
      <c r="H141">
        <v>22.359755250576999</v>
      </c>
    </row>
    <row r="142" spans="1:8" x14ac:dyDescent="0.25">
      <c r="A142" s="57">
        <v>139</v>
      </c>
      <c r="B142" s="58">
        <v>0.61565695346864202</v>
      </c>
      <c r="C142" s="56">
        <f t="shared" si="14"/>
        <v>4.1328344631458951E-3</v>
      </c>
      <c r="D142" s="56">
        <f t="shared" si="17"/>
        <v>0.2958349458333871</v>
      </c>
      <c r="E142" s="5">
        <f t="shared" si="15"/>
        <v>241.96468765381047</v>
      </c>
      <c r="F142">
        <f t="shared" si="13"/>
        <v>11.270734090956308</v>
      </c>
      <c r="G142">
        <f t="shared" si="16"/>
        <v>5.4887917967235973</v>
      </c>
      <c r="H142">
        <v>22.387465579661399</v>
      </c>
    </row>
    <row r="143" spans="1:8" x14ac:dyDescent="0.25">
      <c r="A143" s="57">
        <v>140</v>
      </c>
      <c r="B143" s="58">
        <v>0.61439168729707805</v>
      </c>
      <c r="C143" s="56">
        <f t="shared" si="14"/>
        <v>4.1243408765642264E-3</v>
      </c>
      <c r="D143" s="56">
        <f t="shared" si="17"/>
        <v>0.29789220857224641</v>
      </c>
      <c r="E143" s="5">
        <f t="shared" si="15"/>
        <v>242.46298497835318</v>
      </c>
      <c r="F143">
        <f t="shared" si="13"/>
        <v>11.676199199065017</v>
      </c>
      <c r="G143">
        <f t="shared" si="16"/>
        <v>5.490849059462457</v>
      </c>
      <c r="H143">
        <v>22.387465579661399</v>
      </c>
    </row>
    <row r="144" spans="1:8" x14ac:dyDescent="0.25">
      <c r="A144" s="57">
        <v>141</v>
      </c>
      <c r="B144" s="58">
        <v>0.61122852186816601</v>
      </c>
      <c r="C144" s="56">
        <f t="shared" si="14"/>
        <v>4.1031069101100407E-3</v>
      </c>
      <c r="D144" s="56">
        <f t="shared" si="17"/>
        <v>0.3030539584005324</v>
      </c>
      <c r="E144" s="5">
        <f t="shared" si="15"/>
        <v>243.71775386500497</v>
      </c>
      <c r="F144">
        <f t="shared" si="13"/>
        <v>10.759908467190208</v>
      </c>
      <c r="G144">
        <f t="shared" si="16"/>
        <v>5.4960108092907429</v>
      </c>
      <c r="H144">
        <v>22.387465579661399</v>
      </c>
    </row>
    <row r="145" spans="1:8" x14ac:dyDescent="0.25">
      <c r="A145" s="57">
        <v>142</v>
      </c>
      <c r="B145" s="58">
        <v>0.60933062261081805</v>
      </c>
      <c r="C145" s="56">
        <f t="shared" si="14"/>
        <v>4.0903665302375238E-3</v>
      </c>
      <c r="D145" s="56">
        <f t="shared" si="17"/>
        <v>0.30616384585751399</v>
      </c>
      <c r="E145" s="5">
        <f t="shared" si="15"/>
        <v>244.47686841940077</v>
      </c>
      <c r="F145">
        <f t="shared" si="13"/>
        <v>11.270734090955763</v>
      </c>
      <c r="G145">
        <f t="shared" si="16"/>
        <v>5.499120696747724</v>
      </c>
      <c r="H145">
        <v>22.387465579661399</v>
      </c>
    </row>
    <row r="146" spans="1:8" x14ac:dyDescent="0.25">
      <c r="A146" s="57">
        <v>143</v>
      </c>
      <c r="B146" s="58">
        <v>0.606800090267689</v>
      </c>
      <c r="C146" s="56">
        <f t="shared" si="14"/>
        <v>4.0733793570741795E-3</v>
      </c>
      <c r="D146" s="56">
        <f t="shared" si="17"/>
        <v>0.31032546428970281</v>
      </c>
      <c r="E146" s="5">
        <f t="shared" si="15"/>
        <v>245.49640785686074</v>
      </c>
      <c r="F146">
        <f t="shared" si="13"/>
        <v>10.983052018504663</v>
      </c>
      <c r="G146">
        <f t="shared" si="16"/>
        <v>5.5032823151799128</v>
      </c>
      <c r="H146">
        <v>22.387465579661399</v>
      </c>
    </row>
    <row r="147" spans="1:8" x14ac:dyDescent="0.25">
      <c r="A147" s="57">
        <v>144</v>
      </c>
      <c r="B147" s="58">
        <v>0.60490219101034204</v>
      </c>
      <c r="C147" s="56">
        <f t="shared" si="14"/>
        <v>4.0606389772016704E-3</v>
      </c>
      <c r="D147" s="56">
        <f t="shared" si="17"/>
        <v>0.3134580833145672</v>
      </c>
      <c r="E147" s="5">
        <f t="shared" si="15"/>
        <v>246.26666039863886</v>
      </c>
      <c r="F147">
        <f t="shared" si="13"/>
        <v>11.270734090956376</v>
      </c>
      <c r="G147">
        <f t="shared" si="16"/>
        <v>5.5064149342047779</v>
      </c>
      <c r="H147">
        <v>22.387465579661399</v>
      </c>
    </row>
    <row r="148" spans="1:8" x14ac:dyDescent="0.25">
      <c r="A148" s="57">
        <v>145</v>
      </c>
      <c r="B148" s="58">
        <v>0.60363692483877696</v>
      </c>
      <c r="C148" s="56">
        <f t="shared" si="14"/>
        <v>4.0521453906199939E-3</v>
      </c>
      <c r="D148" s="56">
        <f t="shared" si="17"/>
        <v>0.31555196114979844</v>
      </c>
      <c r="E148" s="5">
        <f t="shared" si="15"/>
        <v>246.78285293386182</v>
      </c>
      <c r="F148">
        <f t="shared" si="13"/>
        <v>11.676199199064097</v>
      </c>
      <c r="G148">
        <f t="shared" si="16"/>
        <v>5.5085088120400085</v>
      </c>
      <c r="H148">
        <v>22.387465579661399</v>
      </c>
    </row>
    <row r="149" spans="1:8" x14ac:dyDescent="0.25">
      <c r="A149" s="57">
        <v>146</v>
      </c>
      <c r="B149" s="58">
        <v>0.60173902558143</v>
      </c>
      <c r="C149" s="56">
        <f t="shared" si="14"/>
        <v>4.0394050107474839E-3</v>
      </c>
      <c r="D149" s="56">
        <f t="shared" si="17"/>
        <v>0.31870102153228652</v>
      </c>
      <c r="E149" s="5">
        <f t="shared" si="15"/>
        <v>247.56121194565532</v>
      </c>
      <c r="F149">
        <f t="shared" si="13"/>
        <v>11.270734090956308</v>
      </c>
      <c r="G149">
        <f t="shared" si="16"/>
        <v>5.5116578724224965</v>
      </c>
      <c r="H149">
        <v>22.387465579661399</v>
      </c>
    </row>
    <row r="150" spans="1:8" x14ac:dyDescent="0.25">
      <c r="A150" s="57">
        <v>147</v>
      </c>
      <c r="B150" s="58">
        <v>0.59920849323830006</v>
      </c>
      <c r="C150" s="56">
        <f t="shared" si="14"/>
        <v>4.0224178375841335E-3</v>
      </c>
      <c r="D150" s="56">
        <f t="shared" si="17"/>
        <v>0.32291525412548472</v>
      </c>
      <c r="E150" s="5">
        <f t="shared" si="15"/>
        <v>248.60669387857541</v>
      </c>
      <c r="F150">
        <f t="shared" si="13"/>
        <v>10.983052018504306</v>
      </c>
      <c r="G150">
        <f t="shared" si="16"/>
        <v>5.5158721050156947</v>
      </c>
      <c r="H150">
        <v>22.387465579661399</v>
      </c>
    </row>
    <row r="151" spans="1:8" x14ac:dyDescent="0.25">
      <c r="A151" s="57">
        <v>148</v>
      </c>
      <c r="B151" s="58">
        <v>0.59857586015251796</v>
      </c>
      <c r="C151" s="56">
        <f t="shared" si="14"/>
        <v>4.0181710442932983E-3</v>
      </c>
      <c r="D151" s="56">
        <f t="shared" si="17"/>
        <v>0.3239715930947128</v>
      </c>
      <c r="E151" s="5">
        <f t="shared" si="15"/>
        <v>248.86944557032328</v>
      </c>
      <c r="F151">
        <f t="shared" si="13"/>
        <v>12.369346379624758</v>
      </c>
      <c r="G151">
        <f t="shared" si="16"/>
        <v>5.5169284439849227</v>
      </c>
      <c r="H151">
        <v>22.387465579661399</v>
      </c>
    </row>
    <row r="152" spans="1:8" x14ac:dyDescent="0.25">
      <c r="A152" s="57">
        <v>149</v>
      </c>
      <c r="B152" s="58">
        <v>0.59604532780938801</v>
      </c>
      <c r="C152" s="56">
        <f t="shared" si="14"/>
        <v>4.0011838711299479E-3</v>
      </c>
      <c r="D152" s="56">
        <f t="shared" si="17"/>
        <v>0.32820814297937329</v>
      </c>
      <c r="E152" s="5">
        <f t="shared" si="15"/>
        <v>249.92602994713079</v>
      </c>
      <c r="F152">
        <f t="shared" si="13"/>
        <v>10.983052018504306</v>
      </c>
      <c r="G152">
        <f t="shared" si="16"/>
        <v>5.5211649938695837</v>
      </c>
      <c r="H152">
        <v>22.387465579661399</v>
      </c>
    </row>
    <row r="153" spans="1:8" x14ac:dyDescent="0.25">
      <c r="A153" s="57">
        <v>150</v>
      </c>
      <c r="B153" s="58">
        <v>0.59414742855204095</v>
      </c>
      <c r="C153" s="56">
        <f t="shared" si="14"/>
        <v>3.9884434912574379E-3</v>
      </c>
      <c r="D153" s="56">
        <f t="shared" si="17"/>
        <v>0.3313973757416514</v>
      </c>
      <c r="E153" s="5">
        <f t="shared" si="15"/>
        <v>250.72437460677918</v>
      </c>
      <c r="F153">
        <f t="shared" ref="F153:F216" si="18">-LN((ABS(C152-C153))/(A153-A152))</f>
        <v>11.270734090956308</v>
      </c>
      <c r="G153">
        <f t="shared" si="16"/>
        <v>5.5243542266318615</v>
      </c>
      <c r="H153">
        <v>22.387465579661399</v>
      </c>
    </row>
    <row r="154" spans="1:8" x14ac:dyDescent="0.25">
      <c r="A154" s="57">
        <v>151</v>
      </c>
      <c r="B154" s="58">
        <v>0.59224952929469399</v>
      </c>
      <c r="C154" s="56">
        <f t="shared" si="14"/>
        <v>3.9757031113849279E-3</v>
      </c>
      <c r="D154" s="56">
        <f t="shared" si="17"/>
        <v>0.33459681226037236</v>
      </c>
      <c r="E154" s="5">
        <f t="shared" si="15"/>
        <v>251.52783595343769</v>
      </c>
      <c r="F154">
        <f t="shared" si="18"/>
        <v>11.270734090956308</v>
      </c>
      <c r="G154">
        <f t="shared" si="16"/>
        <v>5.5275536631505826</v>
      </c>
      <c r="H154">
        <v>22.387465579661399</v>
      </c>
    </row>
    <row r="155" spans="1:8" x14ac:dyDescent="0.25">
      <c r="A155" s="57">
        <v>152</v>
      </c>
      <c r="B155" s="58">
        <v>0.59035163003734703</v>
      </c>
      <c r="C155" s="56">
        <f t="shared" si="14"/>
        <v>3.9629627315124179E-3</v>
      </c>
      <c r="D155" s="56">
        <f t="shared" si="17"/>
        <v>0.33780651803775985</v>
      </c>
      <c r="E155" s="5">
        <f t="shared" si="15"/>
        <v>252.33646333544041</v>
      </c>
      <c r="F155">
        <f t="shared" si="18"/>
        <v>11.270734090956308</v>
      </c>
      <c r="G155">
        <f t="shared" si="16"/>
        <v>5.5307633689279703</v>
      </c>
      <c r="H155">
        <v>22.387465579661399</v>
      </c>
    </row>
    <row r="156" spans="1:8" x14ac:dyDescent="0.25">
      <c r="A156" s="57">
        <v>153</v>
      </c>
      <c r="B156" s="58">
        <v>0.58782109769421698</v>
      </c>
      <c r="C156" s="56">
        <f t="shared" si="14"/>
        <v>3.9459755583490666E-3</v>
      </c>
      <c r="D156" s="56">
        <f t="shared" si="17"/>
        <v>0.34210221454285383</v>
      </c>
      <c r="E156" s="5">
        <f t="shared" si="15"/>
        <v>253.42275571985147</v>
      </c>
      <c r="F156">
        <f t="shared" si="18"/>
        <v>10.983052018504255</v>
      </c>
      <c r="G156">
        <f t="shared" si="16"/>
        <v>5.5350590654330638</v>
      </c>
      <c r="H156">
        <v>22.387465579661399</v>
      </c>
    </row>
    <row r="157" spans="1:8" x14ac:dyDescent="0.25">
      <c r="A157" s="57">
        <v>154</v>
      </c>
      <c r="B157" s="58">
        <v>0.586555831522652</v>
      </c>
      <c r="C157" s="56">
        <f t="shared" si="14"/>
        <v>3.9374819717673919E-3</v>
      </c>
      <c r="D157" s="56">
        <f t="shared" si="17"/>
        <v>0.3442570025494146</v>
      </c>
      <c r="E157" s="5">
        <f t="shared" si="15"/>
        <v>253.96941679231017</v>
      </c>
      <c r="F157">
        <f t="shared" si="18"/>
        <v>11.676199199064301</v>
      </c>
      <c r="G157">
        <f t="shared" si="16"/>
        <v>5.5372138534396251</v>
      </c>
      <c r="H157">
        <v>22.387465579661399</v>
      </c>
    </row>
    <row r="158" spans="1:8" x14ac:dyDescent="0.25">
      <c r="A158" s="57">
        <v>155</v>
      </c>
      <c r="B158" s="58">
        <v>0.58465793226530505</v>
      </c>
      <c r="C158" s="56">
        <f t="shared" si="14"/>
        <v>3.9247415918948819E-3</v>
      </c>
      <c r="D158" s="56">
        <f t="shared" si="17"/>
        <v>0.34749791548477249</v>
      </c>
      <c r="E158" s="5">
        <f t="shared" si="15"/>
        <v>254.79384478844014</v>
      </c>
      <c r="F158">
        <f t="shared" si="18"/>
        <v>11.270734090956308</v>
      </c>
      <c r="G158">
        <f t="shared" si="16"/>
        <v>5.5404547663749826</v>
      </c>
      <c r="H158">
        <v>22.387465579661399</v>
      </c>
    </row>
    <row r="159" spans="1:8" x14ac:dyDescent="0.25">
      <c r="A159" s="57">
        <v>156</v>
      </c>
      <c r="B159" s="58">
        <v>0.58149476683639301</v>
      </c>
      <c r="C159" s="56">
        <f t="shared" si="14"/>
        <v>3.9035076254406954E-3</v>
      </c>
      <c r="D159" s="56">
        <f t="shared" si="17"/>
        <v>0.35292288802755256</v>
      </c>
      <c r="E159" s="5">
        <f t="shared" si="15"/>
        <v>256.17985052279812</v>
      </c>
      <c r="F159">
        <f t="shared" si="18"/>
        <v>10.759908467190167</v>
      </c>
      <c r="G159">
        <f t="shared" si="16"/>
        <v>5.5458797389177628</v>
      </c>
      <c r="H159">
        <v>22.387465579661399</v>
      </c>
    </row>
    <row r="160" spans="1:8" x14ac:dyDescent="0.25">
      <c r="A160" s="57">
        <v>157</v>
      </c>
      <c r="B160" s="58">
        <v>0.57959686757904605</v>
      </c>
      <c r="C160" s="56">
        <f t="shared" si="14"/>
        <v>3.8907672455681863E-3</v>
      </c>
      <c r="D160" s="56">
        <f t="shared" si="17"/>
        <v>0.35619205454533676</v>
      </c>
      <c r="E160" s="5">
        <f t="shared" si="15"/>
        <v>257.01871556029448</v>
      </c>
      <c r="F160">
        <f t="shared" si="18"/>
        <v>11.270734090956376</v>
      </c>
      <c r="G160">
        <f t="shared" si="16"/>
        <v>5.5491489054355467</v>
      </c>
      <c r="H160">
        <v>22.387465579661399</v>
      </c>
    </row>
    <row r="161" spans="1:8" x14ac:dyDescent="0.25">
      <c r="A161" s="57">
        <v>158</v>
      </c>
      <c r="B161" s="58">
        <v>0.57769896832169898</v>
      </c>
      <c r="C161" s="56">
        <f t="shared" si="14"/>
        <v>3.8780268656956754E-3</v>
      </c>
      <c r="D161" s="56">
        <f t="shared" si="17"/>
        <v>0.3594719435761039</v>
      </c>
      <c r="E161" s="5">
        <f t="shared" si="15"/>
        <v>257.86309240036968</v>
      </c>
      <c r="F161">
        <f t="shared" si="18"/>
        <v>11.270734090956239</v>
      </c>
      <c r="G161">
        <f t="shared" si="16"/>
        <v>5.552428794466314</v>
      </c>
      <c r="H161">
        <v>22.387465579661399</v>
      </c>
    </row>
    <row r="162" spans="1:8" x14ac:dyDescent="0.25">
      <c r="A162" s="57">
        <v>159</v>
      </c>
      <c r="B162" s="58">
        <v>0.57580106906435202</v>
      </c>
      <c r="C162" s="56">
        <f t="shared" si="14"/>
        <v>3.8652864858231663E-3</v>
      </c>
      <c r="D162" s="56">
        <f t="shared" si="17"/>
        <v>0.36276262568874312</v>
      </c>
      <c r="E162" s="5">
        <f t="shared" si="15"/>
        <v>258.71303554541993</v>
      </c>
      <c r="F162">
        <f t="shared" si="18"/>
        <v>11.270734090956376</v>
      </c>
      <c r="G162">
        <f t="shared" si="16"/>
        <v>5.555719476578953</v>
      </c>
      <c r="H162">
        <v>22.387465579661399</v>
      </c>
    </row>
    <row r="163" spans="1:8" x14ac:dyDescent="0.25">
      <c r="A163" s="57">
        <v>160</v>
      </c>
      <c r="B163" s="58">
        <v>0.57327053672122197</v>
      </c>
      <c r="C163" s="56">
        <f t="shared" si="14"/>
        <v>3.8482993126598142E-3</v>
      </c>
      <c r="D163" s="56">
        <f t="shared" si="17"/>
        <v>0.36716711435822846</v>
      </c>
      <c r="E163" s="5">
        <f t="shared" si="15"/>
        <v>259.85504732188667</v>
      </c>
      <c r="F163">
        <f t="shared" si="18"/>
        <v>10.983052018504203</v>
      </c>
      <c r="G163">
        <f t="shared" si="16"/>
        <v>5.5601239652484384</v>
      </c>
      <c r="H163">
        <v>22.387465579661399</v>
      </c>
    </row>
    <row r="164" spans="1:8" x14ac:dyDescent="0.25">
      <c r="A164" s="57">
        <v>161</v>
      </c>
      <c r="B164" s="58">
        <v>0.57074000437809203</v>
      </c>
      <c r="C164" s="56">
        <f t="shared" si="14"/>
        <v>3.8313121394964638E-3</v>
      </c>
      <c r="D164" s="56">
        <f t="shared" si="17"/>
        <v>0.37159108840290717</v>
      </c>
      <c r="E164" s="5">
        <f t="shared" si="15"/>
        <v>261.00718594320182</v>
      </c>
      <c r="F164">
        <f t="shared" si="18"/>
        <v>10.983052018504306</v>
      </c>
      <c r="G164">
        <f t="shared" si="16"/>
        <v>5.5645479392931172</v>
      </c>
      <c r="H164">
        <v>22.387465579661399</v>
      </c>
    </row>
    <row r="165" spans="1:8" x14ac:dyDescent="0.25">
      <c r="A165" s="57">
        <v>162</v>
      </c>
      <c r="B165" s="58">
        <v>0.56820947203496297</v>
      </c>
      <c r="C165" s="56">
        <f t="shared" si="14"/>
        <v>3.814324966333119E-3</v>
      </c>
      <c r="D165" s="56">
        <f t="shared" si="17"/>
        <v>0.37603472099504093</v>
      </c>
      <c r="E165" s="5">
        <f t="shared" si="15"/>
        <v>262.16958670968842</v>
      </c>
      <c r="F165">
        <f t="shared" si="18"/>
        <v>10.983052018504639</v>
      </c>
      <c r="G165">
        <f t="shared" si="16"/>
        <v>5.5689915718852516</v>
      </c>
      <c r="H165">
        <v>22.387465579661399</v>
      </c>
    </row>
    <row r="166" spans="1:8" x14ac:dyDescent="0.25">
      <c r="A166" s="57">
        <v>163</v>
      </c>
      <c r="B166" s="58">
        <v>0.56631157277761601</v>
      </c>
      <c r="C166" s="56">
        <f t="shared" si="14"/>
        <v>3.8015845864606099E-3</v>
      </c>
      <c r="D166" s="56">
        <f t="shared" si="17"/>
        <v>0.37938045184143587</v>
      </c>
      <c r="E166" s="5">
        <f t="shared" si="15"/>
        <v>263.04820457277532</v>
      </c>
      <c r="F166">
        <f t="shared" si="18"/>
        <v>11.270734090956376</v>
      </c>
      <c r="G166">
        <f t="shared" si="16"/>
        <v>5.5723373027316461</v>
      </c>
      <c r="H166">
        <v>22.387465579661399</v>
      </c>
    </row>
    <row r="167" spans="1:8" x14ac:dyDescent="0.25">
      <c r="A167" s="57">
        <v>164</v>
      </c>
      <c r="B167" s="58">
        <v>0.56441367352026806</v>
      </c>
      <c r="C167" s="56">
        <f t="shared" si="14"/>
        <v>3.788844206588093E-3</v>
      </c>
      <c r="D167" s="56">
        <f t="shared" si="17"/>
        <v>0.38273741419082757</v>
      </c>
      <c r="E167" s="5">
        <f t="shared" si="15"/>
        <v>263.93273132244042</v>
      </c>
      <c r="F167">
        <f t="shared" si="18"/>
        <v>11.270734090955763</v>
      </c>
      <c r="G167">
        <f t="shared" si="16"/>
        <v>5.5756942650810375</v>
      </c>
      <c r="H167">
        <v>22.415171195018001</v>
      </c>
    </row>
    <row r="168" spans="1:8" x14ac:dyDescent="0.25">
      <c r="A168" s="57">
        <v>165</v>
      </c>
      <c r="B168" s="58">
        <v>0.56196258680614397</v>
      </c>
      <c r="C168" s="56">
        <f t="shared" si="14"/>
        <v>3.7723903428134396E-3</v>
      </c>
      <c r="D168" s="56">
        <f t="shared" si="17"/>
        <v>0.3870895843658762</v>
      </c>
      <c r="E168" s="5">
        <f t="shared" si="15"/>
        <v>265.08391473990531</v>
      </c>
      <c r="F168">
        <f t="shared" si="18"/>
        <v>11.014950228414722</v>
      </c>
      <c r="G168">
        <f t="shared" si="16"/>
        <v>5.5800464352560866</v>
      </c>
      <c r="H168">
        <v>22.415171195018001</v>
      </c>
    </row>
    <row r="169" spans="1:8" x14ac:dyDescent="0.25">
      <c r="A169" s="57">
        <v>166</v>
      </c>
      <c r="B169" s="58">
        <v>0.55998089974371801</v>
      </c>
      <c r="C169" s="56">
        <f t="shared" si="14"/>
        <v>3.7590875050226517E-3</v>
      </c>
      <c r="D169" s="56">
        <f t="shared" si="17"/>
        <v>0.39062218497725437</v>
      </c>
      <c r="E169" s="5">
        <f t="shared" si="15"/>
        <v>266.02200631506025</v>
      </c>
      <c r="F169">
        <f t="shared" si="18"/>
        <v>11.227533177767809</v>
      </c>
      <c r="G169">
        <f t="shared" si="16"/>
        <v>5.5835790358674648</v>
      </c>
      <c r="H169">
        <v>22.387465579661399</v>
      </c>
    </row>
    <row r="170" spans="1:8" x14ac:dyDescent="0.25">
      <c r="A170" s="57">
        <v>167</v>
      </c>
      <c r="B170" s="58">
        <v>0.55849463444689795</v>
      </c>
      <c r="C170" s="56">
        <f t="shared" si="14"/>
        <v>3.749110376679556E-3</v>
      </c>
      <c r="D170" s="56">
        <f t="shared" si="17"/>
        <v>0.39327984913923114</v>
      </c>
      <c r="E170" s="5">
        <f t="shared" si="15"/>
        <v>266.72994378086617</v>
      </c>
      <c r="F170">
        <f t="shared" si="18"/>
        <v>11.515215250219113</v>
      </c>
      <c r="G170">
        <f t="shared" si="16"/>
        <v>5.5862367000294419</v>
      </c>
      <c r="H170">
        <v>22.387465579661399</v>
      </c>
    </row>
    <row r="171" spans="1:8" x14ac:dyDescent="0.25">
      <c r="A171" s="57">
        <v>168</v>
      </c>
      <c r="B171" s="58">
        <v>0.55651294738447099</v>
      </c>
      <c r="C171" s="56">
        <f t="shared" si="14"/>
        <v>3.7358075388887611E-3</v>
      </c>
      <c r="D171" s="56">
        <f t="shared" si="17"/>
        <v>0.39683442433902261</v>
      </c>
      <c r="E171" s="5">
        <f t="shared" si="15"/>
        <v>267.67974248947957</v>
      </c>
      <c r="F171">
        <f t="shared" si="18"/>
        <v>11.227533177767288</v>
      </c>
      <c r="G171">
        <f t="shared" si="16"/>
        <v>5.5897912752292331</v>
      </c>
      <c r="H171">
        <v>22.387465579661399</v>
      </c>
    </row>
    <row r="172" spans="1:8" x14ac:dyDescent="0.25">
      <c r="A172" s="57">
        <v>169</v>
      </c>
      <c r="B172" s="58">
        <v>0.55502668208765105</v>
      </c>
      <c r="C172" s="56">
        <f t="shared" si="14"/>
        <v>3.7258304105456663E-3</v>
      </c>
      <c r="D172" s="56">
        <f t="shared" si="17"/>
        <v>0.39950867209983426</v>
      </c>
      <c r="E172" s="5">
        <f t="shared" si="15"/>
        <v>268.39654246462203</v>
      </c>
      <c r="F172">
        <f t="shared" si="18"/>
        <v>11.5152152502192</v>
      </c>
      <c r="G172">
        <f t="shared" si="16"/>
        <v>5.5924655229900448</v>
      </c>
      <c r="H172">
        <v>22.387465579661399</v>
      </c>
    </row>
    <row r="173" spans="1:8" x14ac:dyDescent="0.25">
      <c r="A173" s="57">
        <v>170</v>
      </c>
      <c r="B173" s="58">
        <v>0.55254957325961795</v>
      </c>
      <c r="C173" s="56">
        <f t="shared" si="14"/>
        <v>3.7092018633071763E-3</v>
      </c>
      <c r="D173" s="56">
        <f t="shared" si="17"/>
        <v>0.40398170580066506</v>
      </c>
      <c r="E173" s="5">
        <f t="shared" si="15"/>
        <v>269.59977829526537</v>
      </c>
      <c r="F173">
        <f t="shared" si="18"/>
        <v>11.004389626453287</v>
      </c>
      <c r="G173">
        <f t="shared" si="16"/>
        <v>5.5969385566908754</v>
      </c>
      <c r="H173">
        <v>22.387465579661399</v>
      </c>
    </row>
    <row r="174" spans="1:8" x14ac:dyDescent="0.25">
      <c r="A174" s="57">
        <v>171</v>
      </c>
      <c r="B174" s="58">
        <v>0.55056788619719099</v>
      </c>
      <c r="C174" s="56">
        <f t="shared" si="14"/>
        <v>3.695899025516381E-3</v>
      </c>
      <c r="D174" s="56">
        <f t="shared" si="17"/>
        <v>0.40757459462172929</v>
      </c>
      <c r="E174" s="5">
        <f t="shared" si="15"/>
        <v>270.57016252230613</v>
      </c>
      <c r="F174">
        <f t="shared" si="18"/>
        <v>11.227533177767254</v>
      </c>
      <c r="G174">
        <f t="shared" si="16"/>
        <v>5.6005314455119395</v>
      </c>
      <c r="H174">
        <v>22.387465579661399</v>
      </c>
    </row>
    <row r="175" spans="1:8" x14ac:dyDescent="0.25">
      <c r="A175" s="57">
        <v>172</v>
      </c>
      <c r="B175" s="58">
        <v>0.54809077736915801</v>
      </c>
      <c r="C175" s="56">
        <f t="shared" si="14"/>
        <v>3.6792704782778922E-3</v>
      </c>
      <c r="D175" s="56">
        <f t="shared" si="17"/>
        <v>0.41208393516155245</v>
      </c>
      <c r="E175" s="5">
        <f t="shared" si="15"/>
        <v>271.793010572046</v>
      </c>
      <c r="F175">
        <f t="shared" si="18"/>
        <v>11.004389626453365</v>
      </c>
      <c r="G175">
        <f t="shared" si="16"/>
        <v>5.605040786051763</v>
      </c>
      <c r="H175">
        <v>22.387465579661399</v>
      </c>
    </row>
    <row r="176" spans="1:8" x14ac:dyDescent="0.25">
      <c r="A176" s="57">
        <v>173</v>
      </c>
      <c r="B176" s="58">
        <v>0.54610909030673205</v>
      </c>
      <c r="C176" s="56">
        <f t="shared" si="14"/>
        <v>3.6659676404871039E-3</v>
      </c>
      <c r="D176" s="56">
        <f t="shared" si="17"/>
        <v>0.41570610563996574</v>
      </c>
      <c r="E176" s="5">
        <f t="shared" si="15"/>
        <v>272.77927632419801</v>
      </c>
      <c r="F176">
        <f t="shared" si="18"/>
        <v>11.227533177767777</v>
      </c>
      <c r="G176">
        <f t="shared" si="16"/>
        <v>5.6086629565301758</v>
      </c>
      <c r="H176">
        <v>22.387465579661399</v>
      </c>
    </row>
    <row r="177" spans="1:8" x14ac:dyDescent="0.25">
      <c r="A177" s="57">
        <v>174</v>
      </c>
      <c r="B177" s="58">
        <v>0.54462282500991199</v>
      </c>
      <c r="C177" s="56">
        <f t="shared" si="14"/>
        <v>3.6559905121440086E-3</v>
      </c>
      <c r="D177" s="56">
        <f t="shared" si="17"/>
        <v>0.4184313696499965</v>
      </c>
      <c r="E177" s="5">
        <f t="shared" si="15"/>
        <v>273.52368576404285</v>
      </c>
      <c r="F177">
        <f t="shared" si="18"/>
        <v>11.515215250219155</v>
      </c>
      <c r="G177">
        <f t="shared" si="16"/>
        <v>5.6113882205402073</v>
      </c>
      <c r="H177">
        <v>22.387465579661399</v>
      </c>
    </row>
    <row r="178" spans="1:8" x14ac:dyDescent="0.25">
      <c r="A178" s="57">
        <v>175</v>
      </c>
      <c r="B178" s="58">
        <v>0.54264113794748503</v>
      </c>
      <c r="C178" s="56">
        <f t="shared" si="14"/>
        <v>3.6426876743532129E-3</v>
      </c>
      <c r="D178" s="56">
        <f t="shared" si="17"/>
        <v>0.42207664683076862</v>
      </c>
      <c r="E178" s="5">
        <f t="shared" si="15"/>
        <v>274.52257492197919</v>
      </c>
      <c r="F178">
        <f t="shared" si="18"/>
        <v>11.227533177767222</v>
      </c>
      <c r="G178">
        <f t="shared" si="16"/>
        <v>5.6150334977209786</v>
      </c>
      <c r="H178">
        <v>22.387465579661399</v>
      </c>
    </row>
    <row r="179" spans="1:8" x14ac:dyDescent="0.25">
      <c r="A179" s="57">
        <v>176</v>
      </c>
      <c r="B179" s="58">
        <v>0.54115484846605399</v>
      </c>
      <c r="C179" s="56">
        <f t="shared" si="14"/>
        <v>3.6327103836616003E-3</v>
      </c>
      <c r="D179" s="56">
        <f t="shared" si="17"/>
        <v>0.4248193962629539</v>
      </c>
      <c r="E179" s="5">
        <f t="shared" si="15"/>
        <v>275.27655507512475</v>
      </c>
      <c r="F179">
        <f t="shared" si="18"/>
        <v>11.515198978282884</v>
      </c>
      <c r="G179">
        <f t="shared" si="16"/>
        <v>5.6177762471531638</v>
      </c>
      <c r="H179">
        <v>22.387465579661399</v>
      </c>
    </row>
    <row r="180" spans="1:8" x14ac:dyDescent="0.25">
      <c r="A180" s="57">
        <v>177</v>
      </c>
      <c r="B180" s="58">
        <v>0.53867776382263199</v>
      </c>
      <c r="C180" s="56">
        <f t="shared" si="14"/>
        <v>3.6160819987716285E-3</v>
      </c>
      <c r="D180" s="56">
        <f t="shared" si="17"/>
        <v>0.42940730916766207</v>
      </c>
      <c r="E180" s="5">
        <f t="shared" si="15"/>
        <v>276.54240151072258</v>
      </c>
      <c r="F180">
        <f t="shared" si="18"/>
        <v>11.004399389742197</v>
      </c>
      <c r="G180">
        <f t="shared" si="16"/>
        <v>5.6223641600578729</v>
      </c>
      <c r="H180">
        <v>22.387465579661399</v>
      </c>
    </row>
    <row r="181" spans="1:8" x14ac:dyDescent="0.25">
      <c r="A181" s="57">
        <v>178</v>
      </c>
      <c r="B181" s="58">
        <v>0.53669607676020603</v>
      </c>
      <c r="C181" s="56">
        <f t="shared" si="14"/>
        <v>3.6027791609808402E-3</v>
      </c>
      <c r="D181" s="56">
        <f t="shared" si="17"/>
        <v>0.43309289129887923</v>
      </c>
      <c r="E181" s="5">
        <f t="shared" si="15"/>
        <v>277.56350176283206</v>
      </c>
      <c r="F181">
        <f t="shared" si="18"/>
        <v>11.227533177767777</v>
      </c>
      <c r="G181">
        <f t="shared" si="16"/>
        <v>5.6260497421890898</v>
      </c>
      <c r="H181">
        <v>22.387465579661399</v>
      </c>
    </row>
    <row r="182" spans="1:8" x14ac:dyDescent="0.25">
      <c r="A182" s="57">
        <v>179</v>
      </c>
      <c r="B182" s="58">
        <v>0.535209787278774</v>
      </c>
      <c r="C182" s="56">
        <f t="shared" si="14"/>
        <v>3.5928018702892201E-3</v>
      </c>
      <c r="D182" s="56">
        <f t="shared" si="17"/>
        <v>0.43586606473475581</v>
      </c>
      <c r="E182" s="5">
        <f t="shared" si="15"/>
        <v>278.33430177976948</v>
      </c>
      <c r="F182">
        <f t="shared" si="18"/>
        <v>11.515198978282145</v>
      </c>
      <c r="G182">
        <f t="shared" si="16"/>
        <v>5.6288229156249665</v>
      </c>
      <c r="H182">
        <v>22.387465579661399</v>
      </c>
    </row>
    <row r="183" spans="1:8" x14ac:dyDescent="0.25">
      <c r="A183" s="57">
        <v>180</v>
      </c>
      <c r="B183" s="58">
        <v>0.53322810021634803</v>
      </c>
      <c r="C183" s="56">
        <f t="shared" si="14"/>
        <v>3.5794990324984322E-3</v>
      </c>
      <c r="D183" s="56">
        <f t="shared" si="17"/>
        <v>0.43957557252744506</v>
      </c>
      <c r="E183" s="5">
        <f t="shared" si="15"/>
        <v>279.36870241364926</v>
      </c>
      <c r="F183">
        <f t="shared" si="18"/>
        <v>11.227533177767809</v>
      </c>
      <c r="G183">
        <f t="shared" si="16"/>
        <v>5.632532423417655</v>
      </c>
      <c r="H183">
        <v>22.387465579661399</v>
      </c>
    </row>
    <row r="184" spans="1:8" x14ac:dyDescent="0.25">
      <c r="A184" s="57">
        <v>181</v>
      </c>
      <c r="B184" s="58">
        <v>0.53075101557292603</v>
      </c>
      <c r="C184" s="56">
        <f t="shared" si="14"/>
        <v>3.5628706476084604E-3</v>
      </c>
      <c r="D184" s="56">
        <f t="shared" si="17"/>
        <v>0.44423184647513864</v>
      </c>
      <c r="E184" s="5">
        <f t="shared" si="15"/>
        <v>280.67255281109897</v>
      </c>
      <c r="F184">
        <f t="shared" si="18"/>
        <v>11.004399389742197</v>
      </c>
      <c r="G184">
        <f t="shared" si="16"/>
        <v>5.6371886973653487</v>
      </c>
      <c r="H184">
        <v>22.415171195018001</v>
      </c>
    </row>
    <row r="185" spans="1:8" x14ac:dyDescent="0.25">
      <c r="A185" s="57">
        <v>182</v>
      </c>
      <c r="B185" s="58">
        <v>0.529264726091494</v>
      </c>
      <c r="C185" s="56">
        <f t="shared" si="14"/>
        <v>3.5528933569168408E-3</v>
      </c>
      <c r="D185" s="56">
        <f t="shared" si="17"/>
        <v>0.44703612644387097</v>
      </c>
      <c r="E185" s="5">
        <f t="shared" si="15"/>
        <v>281.46074186358027</v>
      </c>
      <c r="F185">
        <f t="shared" si="18"/>
        <v>11.515198978282188</v>
      </c>
      <c r="G185">
        <f t="shared" si="16"/>
        <v>5.6399929773340816</v>
      </c>
      <c r="H185">
        <v>22.387465579661399</v>
      </c>
    </row>
    <row r="186" spans="1:8" x14ac:dyDescent="0.25">
      <c r="A186" s="57">
        <v>183</v>
      </c>
      <c r="B186" s="58">
        <v>0.52777848497928603</v>
      </c>
      <c r="C186" s="56">
        <f t="shared" si="14"/>
        <v>3.5429163909222704E-3</v>
      </c>
      <c r="D186" s="56">
        <f t="shared" si="17"/>
        <v>0.44984820087194616</v>
      </c>
      <c r="E186" s="5">
        <f t="shared" si="15"/>
        <v>282.25334432452865</v>
      </c>
      <c r="F186">
        <f t="shared" si="18"/>
        <v>11.515231522420947</v>
      </c>
      <c r="G186">
        <f t="shared" si="16"/>
        <v>5.6428050517621564</v>
      </c>
      <c r="H186">
        <v>22.415171195018001</v>
      </c>
    </row>
    <row r="187" spans="1:8" x14ac:dyDescent="0.25">
      <c r="A187" s="57">
        <v>184</v>
      </c>
      <c r="B187" s="58">
        <v>0.52530135196664096</v>
      </c>
      <c r="C187" s="56">
        <f t="shared" si="14"/>
        <v>3.5262876813352564E-3</v>
      </c>
      <c r="D187" s="56">
        <f t="shared" si="17"/>
        <v>0.45455275886379815</v>
      </c>
      <c r="E187" s="5">
        <f t="shared" si="15"/>
        <v>283.58434999306189</v>
      </c>
      <c r="F187">
        <f t="shared" si="18"/>
        <v>11.004379863259359</v>
      </c>
      <c r="G187">
        <f t="shared" si="16"/>
        <v>5.6475096097540085</v>
      </c>
      <c r="H187">
        <v>22.415171195018001</v>
      </c>
    </row>
    <row r="188" spans="1:8" x14ac:dyDescent="0.25">
      <c r="A188" s="57">
        <v>185</v>
      </c>
      <c r="B188" s="58">
        <v>0.52282426732321996</v>
      </c>
      <c r="C188" s="56">
        <f t="shared" si="14"/>
        <v>3.5096592964452915E-3</v>
      </c>
      <c r="D188" s="56">
        <f t="shared" si="17"/>
        <v>0.45927946186521668</v>
      </c>
      <c r="E188" s="5">
        <f t="shared" si="15"/>
        <v>284.92794186969536</v>
      </c>
      <c r="F188">
        <f t="shared" si="18"/>
        <v>11.004399389742614</v>
      </c>
      <c r="G188">
        <f t="shared" si="16"/>
        <v>5.6522363127554272</v>
      </c>
      <c r="H188">
        <v>22.387465579661399</v>
      </c>
    </row>
    <row r="189" spans="1:8" x14ac:dyDescent="0.25">
      <c r="A189" s="57">
        <v>186</v>
      </c>
      <c r="B189" s="58">
        <v>0.520347134310575</v>
      </c>
      <c r="C189" s="56">
        <f t="shared" si="14"/>
        <v>3.4930305868582784E-3</v>
      </c>
      <c r="D189" s="56">
        <f t="shared" si="17"/>
        <v>0.46402870568997429</v>
      </c>
      <c r="E189" s="5">
        <f t="shared" si="15"/>
        <v>286.28435255112544</v>
      </c>
      <c r="F189">
        <f t="shared" si="18"/>
        <v>11.004379863259411</v>
      </c>
      <c r="G189">
        <f t="shared" si="16"/>
        <v>5.6569855565801843</v>
      </c>
      <c r="H189">
        <v>22.415171195018001</v>
      </c>
    </row>
    <row r="190" spans="1:8" x14ac:dyDescent="0.25">
      <c r="A190" s="57">
        <v>187</v>
      </c>
      <c r="B190" s="58">
        <v>0.51886089319836604</v>
      </c>
      <c r="C190" s="56">
        <f t="shared" si="14"/>
        <v>3.483053620863701E-3</v>
      </c>
      <c r="D190" s="56">
        <f t="shared" si="17"/>
        <v>0.4668890418039689</v>
      </c>
      <c r="E190" s="5">
        <f t="shared" si="15"/>
        <v>287.10439426196018</v>
      </c>
      <c r="F190">
        <f t="shared" si="18"/>
        <v>11.515231522420253</v>
      </c>
      <c r="G190">
        <f t="shared" si="16"/>
        <v>5.6598458926941797</v>
      </c>
      <c r="H190">
        <v>22.387465579661399</v>
      </c>
    </row>
    <row r="191" spans="1:8" x14ac:dyDescent="0.25">
      <c r="A191" s="57">
        <v>188</v>
      </c>
      <c r="B191" s="58">
        <v>0.51638376018572196</v>
      </c>
      <c r="C191" s="56">
        <f t="shared" si="14"/>
        <v>3.4664249112766939E-3</v>
      </c>
      <c r="D191" s="56">
        <f t="shared" si="17"/>
        <v>0.47167465017617916</v>
      </c>
      <c r="E191" s="5">
        <f t="shared" si="15"/>
        <v>288.48165634480659</v>
      </c>
      <c r="F191">
        <f t="shared" si="18"/>
        <v>11.004379863259777</v>
      </c>
      <c r="G191">
        <f t="shared" si="16"/>
        <v>5.6646315010663892</v>
      </c>
      <c r="H191">
        <v>22.387465579661399</v>
      </c>
    </row>
    <row r="192" spans="1:8" x14ac:dyDescent="0.25">
      <c r="A192" s="57">
        <v>189</v>
      </c>
      <c r="B192" s="58">
        <v>0.514402073123295</v>
      </c>
      <c r="C192" s="56">
        <f t="shared" si="14"/>
        <v>3.4531220734858982E-3</v>
      </c>
      <c r="D192" s="56">
        <f t="shared" si="17"/>
        <v>0.47551965743150137</v>
      </c>
      <c r="E192" s="5">
        <f t="shared" si="15"/>
        <v>289.59300561028482</v>
      </c>
      <c r="F192">
        <f t="shared" si="18"/>
        <v>11.227533177767222</v>
      </c>
      <c r="G192">
        <f t="shared" si="16"/>
        <v>5.6684765083217119</v>
      </c>
      <c r="H192">
        <v>22.387465579661399</v>
      </c>
    </row>
    <row r="193" spans="1:8" x14ac:dyDescent="0.25">
      <c r="A193" s="57">
        <v>190</v>
      </c>
      <c r="B193" s="58">
        <v>0.51242038606086904</v>
      </c>
      <c r="C193" s="56">
        <f t="shared" si="14"/>
        <v>3.4398192356951099E-3</v>
      </c>
      <c r="D193" s="56">
        <f t="shared" si="17"/>
        <v>0.47937950585035127</v>
      </c>
      <c r="E193" s="5">
        <f t="shared" si="15"/>
        <v>290.71295073385522</v>
      </c>
      <c r="F193">
        <f t="shared" si="18"/>
        <v>11.227533177767777</v>
      </c>
      <c r="G193">
        <f t="shared" si="16"/>
        <v>5.672336356740562</v>
      </c>
      <c r="H193">
        <v>22.387465579661399</v>
      </c>
    </row>
    <row r="194" spans="1:8" x14ac:dyDescent="0.25">
      <c r="A194" s="57">
        <v>191</v>
      </c>
      <c r="B194" s="58">
        <v>0.51043869899844196</v>
      </c>
      <c r="C194" s="56">
        <f t="shared" si="14"/>
        <v>3.4265163979043138E-3</v>
      </c>
      <c r="D194" s="56">
        <f t="shared" si="17"/>
        <v>0.48325431044623685</v>
      </c>
      <c r="E194" s="5">
        <f t="shared" si="15"/>
        <v>291.84159183116952</v>
      </c>
      <c r="F194">
        <f t="shared" si="18"/>
        <v>11.227533177767191</v>
      </c>
      <c r="G194">
        <f t="shared" si="16"/>
        <v>5.6762111613364468</v>
      </c>
      <c r="H194">
        <v>22.387465579661399</v>
      </c>
    </row>
    <row r="195" spans="1:8" x14ac:dyDescent="0.25">
      <c r="A195" s="57">
        <v>192</v>
      </c>
      <c r="B195" s="58">
        <v>0.50796161435501996</v>
      </c>
      <c r="C195" s="56">
        <f t="shared" si="14"/>
        <v>3.409888013014342E-3</v>
      </c>
      <c r="D195" s="56">
        <f t="shared" si="17"/>
        <v>0.48811897809402832</v>
      </c>
      <c r="E195" s="5">
        <f t="shared" si="15"/>
        <v>293.26476300199658</v>
      </c>
      <c r="F195">
        <f t="shared" si="18"/>
        <v>11.004399389742197</v>
      </c>
      <c r="G195">
        <f t="shared" si="16"/>
        <v>5.6810758289842385</v>
      </c>
      <c r="H195">
        <v>22.415171195018001</v>
      </c>
    </row>
    <row r="196" spans="1:8" x14ac:dyDescent="0.25">
      <c r="A196" s="57">
        <v>193</v>
      </c>
      <c r="B196" s="58">
        <v>0.505979927292594</v>
      </c>
      <c r="C196" s="56">
        <f t="shared" ref="C196:C259" si="19">B196/$B$3*$K$2</f>
        <v>3.3965851752235537E-3</v>
      </c>
      <c r="D196" s="56">
        <f t="shared" si="17"/>
        <v>0.49202786140587895</v>
      </c>
      <c r="E196" s="5">
        <f t="shared" ref="E196:E259" si="20">1/C196</f>
        <v>294.41334411235039</v>
      </c>
      <c r="F196">
        <f t="shared" si="18"/>
        <v>11.227533177767777</v>
      </c>
      <c r="G196">
        <f t="shared" ref="G196:G259" si="21">-LN(C196)</f>
        <v>5.6849847122960897</v>
      </c>
      <c r="H196">
        <v>22.387465579661399</v>
      </c>
    </row>
    <row r="197" spans="1:8" x14ac:dyDescent="0.25">
      <c r="A197" s="57">
        <v>194</v>
      </c>
      <c r="B197" s="58">
        <v>0.50350279427994904</v>
      </c>
      <c r="C197" s="56">
        <f t="shared" si="19"/>
        <v>3.3799564656365405E-3</v>
      </c>
      <c r="D197" s="56">
        <f t="shared" ref="D197:D260" si="22">LN($K$2/C197)</f>
        <v>0.49693559866913634</v>
      </c>
      <c r="E197" s="5">
        <f t="shared" si="20"/>
        <v>295.86179886245134</v>
      </c>
      <c r="F197">
        <f t="shared" si="18"/>
        <v>11.004379863259411</v>
      </c>
      <c r="G197">
        <f t="shared" si="21"/>
        <v>5.6898924495593466</v>
      </c>
      <c r="H197">
        <v>22.387465579661399</v>
      </c>
    </row>
    <row r="198" spans="1:8" x14ac:dyDescent="0.25">
      <c r="A198" s="57">
        <v>195</v>
      </c>
      <c r="B198" s="58">
        <v>0.50152110721752297</v>
      </c>
      <c r="C198" s="56">
        <f t="shared" si="19"/>
        <v>3.3666536278457514E-3</v>
      </c>
      <c r="D198" s="56">
        <f t="shared" si="22"/>
        <v>0.50087916583742598</v>
      </c>
      <c r="E198" s="5">
        <f t="shared" si="20"/>
        <v>297.03085334616924</v>
      </c>
      <c r="F198">
        <f t="shared" si="18"/>
        <v>11.227533177767711</v>
      </c>
      <c r="G198">
        <f t="shared" si="21"/>
        <v>5.6938360167276363</v>
      </c>
      <c r="H198">
        <v>22.387465579661399</v>
      </c>
    </row>
    <row r="199" spans="1:8" x14ac:dyDescent="0.25">
      <c r="A199" s="57">
        <v>196</v>
      </c>
      <c r="B199" s="58">
        <v>0.499539420155096</v>
      </c>
      <c r="C199" s="56">
        <f t="shared" si="19"/>
        <v>3.3533507900549561E-3</v>
      </c>
      <c r="D199" s="56">
        <f t="shared" si="22"/>
        <v>0.5048383463201972</v>
      </c>
      <c r="E199" s="5">
        <f t="shared" si="20"/>
        <v>298.20918317454391</v>
      </c>
      <c r="F199">
        <f t="shared" si="18"/>
        <v>11.227533177767254</v>
      </c>
      <c r="G199">
        <f t="shared" si="21"/>
        <v>5.6977951972104073</v>
      </c>
      <c r="H199">
        <v>22.387465579661399</v>
      </c>
    </row>
    <row r="200" spans="1:8" x14ac:dyDescent="0.25">
      <c r="A200" s="57">
        <v>197</v>
      </c>
      <c r="B200" s="58">
        <v>0.497062335511674</v>
      </c>
      <c r="C200" s="56">
        <f t="shared" si="19"/>
        <v>3.3367224051649843E-3</v>
      </c>
      <c r="D200" s="56">
        <f t="shared" si="22"/>
        <v>0.50980941872778096</v>
      </c>
      <c r="E200" s="5">
        <f t="shared" si="20"/>
        <v>299.69529333698199</v>
      </c>
      <c r="F200">
        <f t="shared" si="18"/>
        <v>11.004399389742197</v>
      </c>
      <c r="G200">
        <f t="shared" si="21"/>
        <v>5.7027662696179915</v>
      </c>
      <c r="H200">
        <v>22.387465579661399</v>
      </c>
    </row>
    <row r="201" spans="1:8" x14ac:dyDescent="0.25">
      <c r="A201" s="57">
        <v>198</v>
      </c>
      <c r="B201" s="58">
        <v>0.49458520249902999</v>
      </c>
      <c r="C201" s="56">
        <f t="shared" si="19"/>
        <v>3.3200936955779773E-3</v>
      </c>
      <c r="D201" s="56">
        <f t="shared" si="22"/>
        <v>0.51480542400211859</v>
      </c>
      <c r="E201" s="5">
        <f t="shared" si="20"/>
        <v>301.19631904722957</v>
      </c>
      <c r="F201">
        <f t="shared" si="18"/>
        <v>11.004379863259777</v>
      </c>
      <c r="G201">
        <f t="shared" si="21"/>
        <v>5.7077622748923291</v>
      </c>
      <c r="H201">
        <v>22.359755250576999</v>
      </c>
    </row>
    <row r="202" spans="1:8" x14ac:dyDescent="0.25">
      <c r="A202" s="57">
        <v>199</v>
      </c>
      <c r="B202" s="58">
        <v>0.49260351543660302</v>
      </c>
      <c r="C202" s="56">
        <f t="shared" si="19"/>
        <v>3.3067908577871816E-3</v>
      </c>
      <c r="D202" s="56">
        <f t="shared" si="22"/>
        <v>0.51882023836998858</v>
      </c>
      <c r="E202" s="5">
        <f t="shared" si="20"/>
        <v>302.40799706007834</v>
      </c>
      <c r="F202">
        <f t="shared" si="18"/>
        <v>11.227533177767222</v>
      </c>
      <c r="G202">
        <f t="shared" si="21"/>
        <v>5.7117770892601989</v>
      </c>
      <c r="H202">
        <v>22.387465579661399</v>
      </c>
    </row>
    <row r="203" spans="1:8" x14ac:dyDescent="0.25">
      <c r="A203" s="57">
        <v>200</v>
      </c>
      <c r="B203" s="58">
        <v>0.48963098484296302</v>
      </c>
      <c r="C203" s="56">
        <f t="shared" si="19"/>
        <v>3.2868366011009923E-3</v>
      </c>
      <c r="D203" s="56">
        <f t="shared" si="22"/>
        <v>0.52487284529316491</v>
      </c>
      <c r="E203" s="5">
        <f t="shared" si="20"/>
        <v>304.24390420413044</v>
      </c>
      <c r="F203">
        <f t="shared" si="18"/>
        <v>10.822068069659275</v>
      </c>
      <c r="G203">
        <f t="shared" si="21"/>
        <v>5.717829696183375</v>
      </c>
      <c r="H203">
        <v>22.415171195018001</v>
      </c>
    </row>
    <row r="204" spans="1:8" x14ac:dyDescent="0.25">
      <c r="A204" s="57">
        <v>201</v>
      </c>
      <c r="B204" s="58">
        <v>0.48764929778053701</v>
      </c>
      <c r="C204" s="56">
        <f t="shared" si="19"/>
        <v>3.2735337633102036E-3</v>
      </c>
      <c r="D204" s="56">
        <f t="shared" si="22"/>
        <v>0.52892836511438246</v>
      </c>
      <c r="E204" s="5">
        <f t="shared" si="20"/>
        <v>305.48027676024276</v>
      </c>
      <c r="F204">
        <f t="shared" si="18"/>
        <v>11.227533177767745</v>
      </c>
      <c r="G204">
        <f t="shared" si="21"/>
        <v>5.7218852160045932</v>
      </c>
      <c r="H204">
        <v>22.387465579661399</v>
      </c>
    </row>
    <row r="205" spans="1:8" x14ac:dyDescent="0.25">
      <c r="A205" s="57">
        <v>202</v>
      </c>
      <c r="B205" s="58">
        <v>0.485172213137115</v>
      </c>
      <c r="C205" s="56">
        <f t="shared" si="19"/>
        <v>3.2569053784202318E-3</v>
      </c>
      <c r="D205" s="56">
        <f t="shared" si="22"/>
        <v>0.53402095397905724</v>
      </c>
      <c r="E205" s="5">
        <f t="shared" si="20"/>
        <v>307.03993018214481</v>
      </c>
      <c r="F205">
        <f t="shared" si="18"/>
        <v>11.004399389742197</v>
      </c>
      <c r="G205">
        <f t="shared" si="21"/>
        <v>5.7269778048692679</v>
      </c>
      <c r="H205">
        <v>22.387465579661399</v>
      </c>
    </row>
    <row r="206" spans="1:8" x14ac:dyDescent="0.25">
      <c r="A206" s="57">
        <v>203</v>
      </c>
      <c r="B206" s="58">
        <v>0.48319052607468799</v>
      </c>
      <c r="C206" s="56">
        <f t="shared" si="19"/>
        <v>3.2436025406294361E-3</v>
      </c>
      <c r="D206" s="56">
        <f t="shared" si="22"/>
        <v>0.53811382072938563</v>
      </c>
      <c r="E206" s="5">
        <f t="shared" si="20"/>
        <v>308.29917891417898</v>
      </c>
      <c r="F206">
        <f t="shared" si="18"/>
        <v>11.227533177767222</v>
      </c>
      <c r="G206">
        <f t="shared" si="21"/>
        <v>5.7310706716195963</v>
      </c>
      <c r="H206">
        <v>22.387465579661399</v>
      </c>
    </row>
    <row r="207" spans="1:8" x14ac:dyDescent="0.25">
      <c r="A207" s="57">
        <v>204</v>
      </c>
      <c r="B207" s="58">
        <v>0.48071339306204403</v>
      </c>
      <c r="C207" s="56">
        <f t="shared" si="19"/>
        <v>3.2269738310424291E-3</v>
      </c>
      <c r="D207" s="56">
        <f t="shared" si="22"/>
        <v>0.54325362443136083</v>
      </c>
      <c r="E207" s="5">
        <f t="shared" si="20"/>
        <v>309.88785542055786</v>
      </c>
      <c r="F207">
        <f t="shared" si="18"/>
        <v>11.004379863259777</v>
      </c>
      <c r="G207">
        <f t="shared" si="21"/>
        <v>5.7362104753215712</v>
      </c>
      <c r="H207">
        <v>22.387465579661399</v>
      </c>
    </row>
    <row r="208" spans="1:8" x14ac:dyDescent="0.25">
      <c r="A208" s="57">
        <v>205</v>
      </c>
      <c r="B208" s="58">
        <v>0.47873170599961701</v>
      </c>
      <c r="C208" s="56">
        <f t="shared" si="19"/>
        <v>3.2136709932516334E-3</v>
      </c>
      <c r="D208" s="56">
        <f t="shared" si="22"/>
        <v>0.54738453277075416</v>
      </c>
      <c r="E208" s="5">
        <f t="shared" si="20"/>
        <v>311.17062141703161</v>
      </c>
      <c r="F208">
        <f t="shared" si="18"/>
        <v>11.227533177767222</v>
      </c>
      <c r="G208">
        <f t="shared" si="21"/>
        <v>5.7403413836609642</v>
      </c>
      <c r="H208">
        <v>22.387465579661399</v>
      </c>
    </row>
    <row r="209" spans="1:8" x14ac:dyDescent="0.25">
      <c r="A209" s="57">
        <v>206</v>
      </c>
      <c r="B209" s="58">
        <v>0.47625462135619501</v>
      </c>
      <c r="C209" s="56">
        <f t="shared" si="19"/>
        <v>3.1970426083616625E-3</v>
      </c>
      <c r="D209" s="56">
        <f t="shared" si="22"/>
        <v>0.5525722304953824</v>
      </c>
      <c r="E209" s="5">
        <f t="shared" si="20"/>
        <v>312.78907493586831</v>
      </c>
      <c r="F209">
        <f t="shared" si="18"/>
        <v>11.004399389742249</v>
      </c>
      <c r="G209">
        <f t="shared" si="21"/>
        <v>5.7455290813855928</v>
      </c>
      <c r="H209">
        <v>22.415171195018001</v>
      </c>
    </row>
    <row r="210" spans="1:8" x14ac:dyDescent="0.25">
      <c r="A210" s="57">
        <v>207</v>
      </c>
      <c r="B210" s="58">
        <v>0.47328209076255501</v>
      </c>
      <c r="C210" s="56">
        <f t="shared" si="19"/>
        <v>3.1770883516754724E-3</v>
      </c>
      <c r="D210" s="56">
        <f t="shared" si="22"/>
        <v>0.55883326340984363</v>
      </c>
      <c r="E210" s="5">
        <f t="shared" si="20"/>
        <v>314.75360119357055</v>
      </c>
      <c r="F210">
        <f t="shared" si="18"/>
        <v>10.822068069659233</v>
      </c>
      <c r="G210">
        <f t="shared" si="21"/>
        <v>5.7517901143000536</v>
      </c>
      <c r="H210">
        <v>22.387465579661399</v>
      </c>
    </row>
    <row r="211" spans="1:8" x14ac:dyDescent="0.25">
      <c r="A211" s="57">
        <v>208</v>
      </c>
      <c r="B211" s="58">
        <v>0.47130040370012899</v>
      </c>
      <c r="C211" s="56">
        <f t="shared" si="19"/>
        <v>3.1637855138846836E-3</v>
      </c>
      <c r="D211" s="56">
        <f t="shared" si="22"/>
        <v>0.56302917002773378</v>
      </c>
      <c r="E211" s="5">
        <f t="shared" si="20"/>
        <v>316.07705250920776</v>
      </c>
      <c r="F211">
        <f t="shared" si="18"/>
        <v>11.227533177767745</v>
      </c>
      <c r="G211">
        <f t="shared" si="21"/>
        <v>5.7559860209179439</v>
      </c>
      <c r="H211">
        <v>22.387465579661399</v>
      </c>
    </row>
    <row r="212" spans="1:8" x14ac:dyDescent="0.25">
      <c r="A212" s="57">
        <v>209</v>
      </c>
      <c r="B212" s="58">
        <v>0.46882327068748397</v>
      </c>
      <c r="C212" s="56">
        <f t="shared" si="19"/>
        <v>3.1471568042976696E-3</v>
      </c>
      <c r="D212" s="56">
        <f t="shared" si="22"/>
        <v>0.56829898465494222</v>
      </c>
      <c r="E212" s="5">
        <f t="shared" si="20"/>
        <v>317.74711658295126</v>
      </c>
      <c r="F212">
        <f t="shared" si="18"/>
        <v>11.004379863259359</v>
      </c>
      <c r="G212">
        <f t="shared" si="21"/>
        <v>5.7612558355451524</v>
      </c>
      <c r="H212">
        <v>22.387465579661399</v>
      </c>
    </row>
    <row r="213" spans="1:8" x14ac:dyDescent="0.25">
      <c r="A213" s="57">
        <v>210</v>
      </c>
      <c r="B213" s="58">
        <v>0.466733261779678</v>
      </c>
      <c r="C213" s="56">
        <f t="shared" si="19"/>
        <v>3.1331268143920941E-3</v>
      </c>
      <c r="D213" s="56">
        <f t="shared" si="22"/>
        <v>0.57276693995665295</v>
      </c>
      <c r="E213" s="5">
        <f t="shared" si="20"/>
        <v>319.16997275899456</v>
      </c>
      <c r="F213">
        <f t="shared" si="18"/>
        <v>11.174313383338722</v>
      </c>
      <c r="G213">
        <f t="shared" si="21"/>
        <v>5.765723790846863</v>
      </c>
      <c r="H213">
        <v>22.387465579661399</v>
      </c>
    </row>
    <row r="214" spans="1:8" x14ac:dyDescent="0.25">
      <c r="A214" s="57">
        <v>211</v>
      </c>
      <c r="B214" s="58">
        <v>0.46428976519982501</v>
      </c>
      <c r="C214" s="56">
        <f t="shared" si="19"/>
        <v>3.1167239023176026E-3</v>
      </c>
      <c r="D214" s="56">
        <f t="shared" si="22"/>
        <v>0.57801600924808449</v>
      </c>
      <c r="E214" s="5">
        <f t="shared" si="20"/>
        <v>320.84972276703684</v>
      </c>
      <c r="F214">
        <f t="shared" si="18"/>
        <v>11.01805167337924</v>
      </c>
      <c r="G214">
        <f t="shared" si="21"/>
        <v>5.7709728601382952</v>
      </c>
      <c r="H214">
        <v>22.415171195018001</v>
      </c>
    </row>
    <row r="215" spans="1:8" x14ac:dyDescent="0.25">
      <c r="A215" s="57">
        <v>212</v>
      </c>
      <c r="B215" s="58">
        <v>0.46225349816957501</v>
      </c>
      <c r="C215" s="56">
        <f t="shared" si="19"/>
        <v>3.103054675467534E-3</v>
      </c>
      <c r="D215" s="56">
        <f t="shared" si="22"/>
        <v>0.58241142258512824</v>
      </c>
      <c r="E215" s="5">
        <f t="shared" si="20"/>
        <v>322.26309381716936</v>
      </c>
      <c r="F215">
        <f t="shared" si="18"/>
        <v>11.200363466979411</v>
      </c>
      <c r="G215">
        <f t="shared" si="21"/>
        <v>5.7753682734753387</v>
      </c>
      <c r="H215">
        <v>22.415171195018001</v>
      </c>
    </row>
    <row r="216" spans="1:8" x14ac:dyDescent="0.25">
      <c r="A216" s="57">
        <v>213</v>
      </c>
      <c r="B216" s="58">
        <v>0.46103176976002103</v>
      </c>
      <c r="C216" s="56">
        <f t="shared" si="19"/>
        <v>3.0948533528849464E-3</v>
      </c>
      <c r="D216" s="56">
        <f t="shared" si="22"/>
        <v>0.58505790502140154</v>
      </c>
      <c r="E216" s="5">
        <f t="shared" si="20"/>
        <v>323.11708697532453</v>
      </c>
      <c r="F216">
        <f t="shared" si="18"/>
        <v>11.711215126140528</v>
      </c>
      <c r="G216">
        <f t="shared" si="21"/>
        <v>5.7780147559116122</v>
      </c>
      <c r="H216">
        <v>22.387465579661399</v>
      </c>
    </row>
    <row r="217" spans="1:8" x14ac:dyDescent="0.25">
      <c r="A217" s="57">
        <v>214</v>
      </c>
      <c r="B217" s="58">
        <v>0.45818100386982002</v>
      </c>
      <c r="C217" s="56">
        <f t="shared" si="19"/>
        <v>3.0757164886767146E-3</v>
      </c>
      <c r="D217" s="56">
        <f t="shared" si="22"/>
        <v>0.59126054952705387</v>
      </c>
      <c r="E217" s="5">
        <f t="shared" si="20"/>
        <v>325.1274958799068</v>
      </c>
      <c r="F217">
        <f t="shared" ref="F217:F280" si="23">-LN((ABS(C216-C217))/(A217-A216))</f>
        <v>10.863894019832447</v>
      </c>
      <c r="G217">
        <f t="shared" si="21"/>
        <v>5.7842174004172637</v>
      </c>
      <c r="H217">
        <v>22.415171195018001</v>
      </c>
    </row>
    <row r="218" spans="1:8" x14ac:dyDescent="0.25">
      <c r="A218" s="57">
        <v>215</v>
      </c>
      <c r="B218" s="58">
        <v>0.455330277740364</v>
      </c>
      <c r="C218" s="56">
        <f t="shared" si="19"/>
        <v>3.0565798913777991E-3</v>
      </c>
      <c r="D218" s="56">
        <f t="shared" si="22"/>
        <v>0.59750181975685923</v>
      </c>
      <c r="E218" s="5">
        <f t="shared" si="20"/>
        <v>327.1630500550192</v>
      </c>
      <c r="F218">
        <f t="shared" si="23"/>
        <v>10.86390796732012</v>
      </c>
      <c r="G218">
        <f t="shared" si="21"/>
        <v>5.7904586706470695</v>
      </c>
      <c r="H218">
        <v>22.387465579661399</v>
      </c>
    </row>
    <row r="219" spans="1:8" x14ac:dyDescent="0.25">
      <c r="A219" s="57">
        <v>216</v>
      </c>
      <c r="B219" s="58">
        <v>0.45370128002046201</v>
      </c>
      <c r="C219" s="56">
        <f t="shared" si="19"/>
        <v>3.0456446166614711E-3</v>
      </c>
      <c r="D219" s="56">
        <f t="shared" si="22"/>
        <v>0.60108585256570934</v>
      </c>
      <c r="E219" s="5">
        <f t="shared" si="20"/>
        <v>328.33771692514966</v>
      </c>
      <c r="F219">
        <f t="shared" si="23"/>
        <v>11.423516781487379</v>
      </c>
      <c r="G219">
        <f t="shared" si="21"/>
        <v>5.7940427034559194</v>
      </c>
      <c r="H219">
        <v>22.387465579661399</v>
      </c>
    </row>
    <row r="220" spans="1:8" x14ac:dyDescent="0.25">
      <c r="A220" s="57">
        <v>217</v>
      </c>
      <c r="B220" s="58">
        <v>0.45125778344060902</v>
      </c>
      <c r="C220" s="56">
        <f t="shared" si="19"/>
        <v>3.0292417045869793E-3</v>
      </c>
      <c r="D220" s="56">
        <f t="shared" si="22"/>
        <v>0.60648610240408529</v>
      </c>
      <c r="E220" s="5">
        <f t="shared" si="20"/>
        <v>330.11561886453842</v>
      </c>
      <c r="F220">
        <f t="shared" si="23"/>
        <v>11.018051673379214</v>
      </c>
      <c r="G220">
        <f t="shared" si="21"/>
        <v>5.7994429532942959</v>
      </c>
      <c r="H220">
        <v>22.415171195018001</v>
      </c>
    </row>
    <row r="221" spans="1:8" x14ac:dyDescent="0.25">
      <c r="A221" s="57">
        <v>218</v>
      </c>
      <c r="B221" s="58">
        <v>0.44881428686075597</v>
      </c>
      <c r="C221" s="56">
        <f t="shared" si="19"/>
        <v>3.0128387925124878E-3</v>
      </c>
      <c r="D221" s="56">
        <f t="shared" si="22"/>
        <v>0.61191567335374819</v>
      </c>
      <c r="E221" s="5">
        <f t="shared" si="20"/>
        <v>331.91287980133609</v>
      </c>
      <c r="F221">
        <f t="shared" si="23"/>
        <v>11.01805167337924</v>
      </c>
      <c r="G221">
        <f t="shared" si="21"/>
        <v>5.8048725242439589</v>
      </c>
      <c r="H221">
        <v>22.387465579661399</v>
      </c>
    </row>
    <row r="222" spans="1:8" x14ac:dyDescent="0.25">
      <c r="A222" s="57">
        <v>219</v>
      </c>
      <c r="B222" s="58">
        <v>0.44718528914085398</v>
      </c>
      <c r="C222" s="56">
        <f t="shared" si="19"/>
        <v>3.0019035177961599E-3</v>
      </c>
      <c r="D222" s="56">
        <f t="shared" si="22"/>
        <v>0.61555183470554287</v>
      </c>
      <c r="E222" s="5">
        <f t="shared" si="20"/>
        <v>333.12196547014526</v>
      </c>
      <c r="F222">
        <f t="shared" si="23"/>
        <v>11.423516781487379</v>
      </c>
      <c r="G222">
        <f t="shared" si="21"/>
        <v>5.8085086855957533</v>
      </c>
      <c r="H222">
        <v>22.387465579661399</v>
      </c>
    </row>
    <row r="223" spans="1:8" x14ac:dyDescent="0.25">
      <c r="A223" s="57">
        <v>220</v>
      </c>
      <c r="B223" s="58">
        <v>0.44433452325065298</v>
      </c>
      <c r="C223" s="56">
        <f t="shared" si="19"/>
        <v>2.9827666535879272E-3</v>
      </c>
      <c r="D223" s="56">
        <f t="shared" si="22"/>
        <v>0.62194715103379017</v>
      </c>
      <c r="E223" s="5">
        <f t="shared" si="20"/>
        <v>335.25921271686281</v>
      </c>
      <c r="F223">
        <f t="shared" si="23"/>
        <v>10.863894019832403</v>
      </c>
      <c r="G223">
        <f t="shared" si="21"/>
        <v>5.8149040019240008</v>
      </c>
      <c r="H223">
        <v>22.387465579661399</v>
      </c>
    </row>
    <row r="224" spans="1:8" x14ac:dyDescent="0.25">
      <c r="A224" s="57">
        <v>221</v>
      </c>
      <c r="B224" s="58">
        <v>0.442298295981148</v>
      </c>
      <c r="C224" s="56">
        <f t="shared" si="19"/>
        <v>2.9690976936471766E-3</v>
      </c>
      <c r="D224" s="56">
        <f t="shared" si="22"/>
        <v>0.62654032828877193</v>
      </c>
      <c r="E224" s="5">
        <f t="shared" si="20"/>
        <v>336.80265965638245</v>
      </c>
      <c r="F224">
        <f t="shared" si="23"/>
        <v>11.200382993462279</v>
      </c>
      <c r="G224">
        <f t="shared" si="21"/>
        <v>5.819497179178982</v>
      </c>
      <c r="H224">
        <v>22.415171195018001</v>
      </c>
    </row>
    <row r="225" spans="1:8" x14ac:dyDescent="0.25">
      <c r="A225" s="57">
        <v>222</v>
      </c>
      <c r="B225" s="58">
        <v>0.43985479940129502</v>
      </c>
      <c r="C225" s="56">
        <f t="shared" si="19"/>
        <v>2.9526947815726847E-3</v>
      </c>
      <c r="D225" s="56">
        <f t="shared" si="22"/>
        <v>0.63208018943508582</v>
      </c>
      <c r="E225" s="5">
        <f t="shared" si="20"/>
        <v>338.67367742878361</v>
      </c>
      <c r="F225">
        <f t="shared" si="23"/>
        <v>11.018051673379214</v>
      </c>
      <c r="G225">
        <f t="shared" si="21"/>
        <v>5.825037040325296</v>
      </c>
      <c r="H225">
        <v>22.387465579661399</v>
      </c>
    </row>
    <row r="226" spans="1:8" x14ac:dyDescent="0.25">
      <c r="A226" s="57">
        <v>223</v>
      </c>
      <c r="B226" s="58">
        <v>0.43781853237104501</v>
      </c>
      <c r="C226" s="56">
        <f t="shared" si="19"/>
        <v>2.939025554722616E-3</v>
      </c>
      <c r="D226" s="56">
        <f t="shared" si="22"/>
        <v>0.63672034565292901</v>
      </c>
      <c r="E226" s="5">
        <f t="shared" si="20"/>
        <v>340.24882784470367</v>
      </c>
      <c r="F226">
        <f t="shared" si="23"/>
        <v>11.200363466979411</v>
      </c>
      <c r="G226">
        <f t="shared" si="21"/>
        <v>5.8296771965431393</v>
      </c>
      <c r="H226">
        <v>22.415171195018001</v>
      </c>
    </row>
    <row r="227" spans="1:8" x14ac:dyDescent="0.25">
      <c r="A227" s="57">
        <v>224</v>
      </c>
      <c r="B227" s="58">
        <v>0.43537503579119202</v>
      </c>
      <c r="C227" s="56">
        <f t="shared" si="19"/>
        <v>2.9226226426481245E-3</v>
      </c>
      <c r="D227" s="56">
        <f t="shared" si="22"/>
        <v>0.64231704963037295</v>
      </c>
      <c r="E227" s="5">
        <f t="shared" si="20"/>
        <v>342.15843859127904</v>
      </c>
      <c r="F227">
        <f t="shared" si="23"/>
        <v>11.01805167337924</v>
      </c>
      <c r="G227">
        <f t="shared" si="21"/>
        <v>5.8352739005205834</v>
      </c>
      <c r="H227">
        <v>22.387465579661399</v>
      </c>
    </row>
    <row r="228" spans="1:8" x14ac:dyDescent="0.25">
      <c r="A228" s="57">
        <v>225</v>
      </c>
      <c r="B228" s="58">
        <v>0.43293153921133898</v>
      </c>
      <c r="C228" s="56">
        <f t="shared" si="19"/>
        <v>2.9062197305736327E-3</v>
      </c>
      <c r="D228" s="56">
        <f t="shared" si="22"/>
        <v>0.64794525307912876</v>
      </c>
      <c r="E228" s="5">
        <f t="shared" si="20"/>
        <v>344.08960529719445</v>
      </c>
      <c r="F228">
        <f t="shared" si="23"/>
        <v>11.018051673379214</v>
      </c>
      <c r="G228">
        <f t="shared" si="21"/>
        <v>5.8409021039693387</v>
      </c>
      <c r="H228">
        <v>22.387465579661399</v>
      </c>
    </row>
    <row r="229" spans="1:8" x14ac:dyDescent="0.25">
      <c r="A229" s="57">
        <v>226</v>
      </c>
      <c r="B229" s="58">
        <v>0.43048804263148599</v>
      </c>
      <c r="C229" s="56">
        <f t="shared" si="19"/>
        <v>2.8898168184991408E-3</v>
      </c>
      <c r="D229" s="56">
        <f t="shared" si="22"/>
        <v>0.65360531257884824</v>
      </c>
      <c r="E229" s="5">
        <f t="shared" si="20"/>
        <v>346.0426950243031</v>
      </c>
      <c r="F229">
        <f t="shared" si="23"/>
        <v>11.018051673379214</v>
      </c>
      <c r="G229">
        <f t="shared" si="21"/>
        <v>5.8465621634690583</v>
      </c>
      <c r="H229">
        <v>22.387465579661399</v>
      </c>
    </row>
    <row r="230" spans="1:8" x14ac:dyDescent="0.25">
      <c r="A230" s="57">
        <v>227</v>
      </c>
      <c r="B230" s="58">
        <v>0.42845181536198101</v>
      </c>
      <c r="C230" s="56">
        <f t="shared" si="19"/>
        <v>2.8761478585583897E-3</v>
      </c>
      <c r="D230" s="56">
        <f t="shared" si="22"/>
        <v>0.65834657837299837</v>
      </c>
      <c r="E230" s="5">
        <f t="shared" si="20"/>
        <v>347.68727102271771</v>
      </c>
      <c r="F230">
        <f t="shared" si="23"/>
        <v>11.200382993462247</v>
      </c>
      <c r="G230">
        <f t="shared" si="21"/>
        <v>5.8513034292632087</v>
      </c>
      <c r="H230">
        <v>22.387465579661399</v>
      </c>
    </row>
    <row r="231" spans="1:8" x14ac:dyDescent="0.25">
      <c r="A231" s="57">
        <v>228</v>
      </c>
      <c r="B231" s="58">
        <v>0.42560104947178001</v>
      </c>
      <c r="C231" s="56">
        <f t="shared" si="19"/>
        <v>2.857010994350157E-3</v>
      </c>
      <c r="D231" s="56">
        <f t="shared" si="22"/>
        <v>0.66502245663572934</v>
      </c>
      <c r="E231" s="5">
        <f t="shared" si="20"/>
        <v>350.01615393764195</v>
      </c>
      <c r="F231">
        <f t="shared" si="23"/>
        <v>10.863894019832403</v>
      </c>
      <c r="G231">
        <f t="shared" si="21"/>
        <v>5.8579793075259401</v>
      </c>
      <c r="H231">
        <v>22.387465579661399</v>
      </c>
    </row>
    <row r="232" spans="1:8" x14ac:dyDescent="0.25">
      <c r="A232" s="57">
        <v>229</v>
      </c>
      <c r="B232" s="58">
        <v>0.42315755289192702</v>
      </c>
      <c r="C232" s="56">
        <f t="shared" si="19"/>
        <v>2.8406080822756656E-3</v>
      </c>
      <c r="D232" s="56">
        <f t="shared" si="22"/>
        <v>0.67078028536048417</v>
      </c>
      <c r="E232" s="5">
        <f t="shared" si="20"/>
        <v>352.0373001258522</v>
      </c>
      <c r="F232">
        <f t="shared" si="23"/>
        <v>11.01805167337924</v>
      </c>
      <c r="G232">
        <f t="shared" si="21"/>
        <v>5.8637371362506947</v>
      </c>
      <c r="H232">
        <v>22.415171195018001</v>
      </c>
    </row>
    <row r="233" spans="1:8" x14ac:dyDescent="0.25">
      <c r="A233" s="57">
        <v>230</v>
      </c>
      <c r="B233" s="58">
        <v>0.420306826762471</v>
      </c>
      <c r="C233" s="56">
        <f t="shared" si="19"/>
        <v>2.8214714849767505E-3</v>
      </c>
      <c r="D233" s="56">
        <f t="shared" si="22"/>
        <v>0.67753987605060062</v>
      </c>
      <c r="E233" s="5">
        <f t="shared" si="20"/>
        <v>354.42498899053743</v>
      </c>
      <c r="F233">
        <f t="shared" si="23"/>
        <v>10.863907967320143</v>
      </c>
      <c r="G233">
        <f t="shared" si="21"/>
        <v>5.8704967269408108</v>
      </c>
      <c r="H233">
        <v>22.387465579661399</v>
      </c>
    </row>
    <row r="234" spans="1:8" x14ac:dyDescent="0.25">
      <c r="A234" s="57">
        <v>231</v>
      </c>
      <c r="B234" s="58">
        <v>0.41786333018261801</v>
      </c>
      <c r="C234" s="56">
        <f t="shared" si="19"/>
        <v>2.8050685729022586E-3</v>
      </c>
      <c r="D234" s="56">
        <f t="shared" si="22"/>
        <v>0.68337044274861014</v>
      </c>
      <c r="E234" s="5">
        <f t="shared" si="20"/>
        <v>356.49752368276404</v>
      </c>
      <c r="F234">
        <f t="shared" si="23"/>
        <v>11.018051673379214</v>
      </c>
      <c r="G234">
        <f t="shared" si="21"/>
        <v>5.8763272936388207</v>
      </c>
      <c r="H234">
        <v>22.387465579661399</v>
      </c>
    </row>
    <row r="235" spans="1:8" x14ac:dyDescent="0.25">
      <c r="A235" s="57">
        <v>232</v>
      </c>
      <c r="B235" s="58">
        <v>0.41541983360276502</v>
      </c>
      <c r="C235" s="56">
        <f t="shared" si="19"/>
        <v>2.7886656608277671E-3</v>
      </c>
      <c r="D235" s="56">
        <f t="shared" si="22"/>
        <v>0.6892352044282013</v>
      </c>
      <c r="E235" s="5">
        <f t="shared" si="20"/>
        <v>358.59443964435928</v>
      </c>
      <c r="F235">
        <f t="shared" si="23"/>
        <v>11.01805167337924</v>
      </c>
      <c r="G235">
        <f t="shared" si="21"/>
        <v>5.8821920553184119</v>
      </c>
      <c r="H235">
        <v>22.387465579661399</v>
      </c>
    </row>
    <row r="236" spans="1:8" x14ac:dyDescent="0.25">
      <c r="A236" s="57">
        <v>233</v>
      </c>
      <c r="B236" s="58">
        <v>0.41256906771256502</v>
      </c>
      <c r="C236" s="56">
        <f t="shared" si="19"/>
        <v>2.7695287966195414E-3</v>
      </c>
      <c r="D236" s="56">
        <f t="shared" si="22"/>
        <v>0.69612123188657704</v>
      </c>
      <c r="E236" s="5">
        <f t="shared" si="20"/>
        <v>361.07225215372006</v>
      </c>
      <c r="F236">
        <f t="shared" si="23"/>
        <v>10.863894019832765</v>
      </c>
      <c r="G236">
        <f t="shared" si="21"/>
        <v>5.8890780827767868</v>
      </c>
      <c r="H236">
        <v>22.415171195018001</v>
      </c>
    </row>
    <row r="237" spans="1:8" x14ac:dyDescent="0.25">
      <c r="A237" s="57">
        <v>234</v>
      </c>
      <c r="B237" s="58">
        <v>0.41053284044305999</v>
      </c>
      <c r="C237" s="56">
        <f t="shared" si="19"/>
        <v>2.7558598366787899E-3</v>
      </c>
      <c r="D237" s="56">
        <f t="shared" si="22"/>
        <v>0.70106893375238322</v>
      </c>
      <c r="E237" s="5">
        <f t="shared" si="20"/>
        <v>362.86315678708274</v>
      </c>
      <c r="F237">
        <f t="shared" si="23"/>
        <v>11.200382993462215</v>
      </c>
      <c r="G237">
        <f t="shared" si="21"/>
        <v>5.8940257846425936</v>
      </c>
      <c r="H237">
        <v>22.415171195018001</v>
      </c>
    </row>
    <row r="238" spans="1:8" x14ac:dyDescent="0.25">
      <c r="A238" s="57">
        <v>235</v>
      </c>
      <c r="B238" s="58">
        <v>0.408089343863207</v>
      </c>
      <c r="C238" s="56">
        <f t="shared" si="19"/>
        <v>2.7394569246042984E-3</v>
      </c>
      <c r="D238" s="56">
        <f t="shared" si="22"/>
        <v>0.70703873003585971</v>
      </c>
      <c r="E238" s="5">
        <f t="shared" si="20"/>
        <v>365.03585474133536</v>
      </c>
      <c r="F238">
        <f t="shared" si="23"/>
        <v>11.01805167337924</v>
      </c>
      <c r="G238">
        <f t="shared" si="21"/>
        <v>5.8999955809260705</v>
      </c>
      <c r="H238">
        <v>22.387465579661399</v>
      </c>
    </row>
    <row r="239" spans="1:8" x14ac:dyDescent="0.25">
      <c r="A239" s="57">
        <v>236</v>
      </c>
      <c r="B239" s="58">
        <v>0.40483134842340301</v>
      </c>
      <c r="C239" s="56">
        <f t="shared" si="19"/>
        <v>2.717586375171643E-3</v>
      </c>
      <c r="D239" s="56">
        <f t="shared" si="22"/>
        <v>0.71505430379205215</v>
      </c>
      <c r="E239" s="5">
        <f t="shared" si="20"/>
        <v>367.9735846250112</v>
      </c>
      <c r="F239">
        <f t="shared" si="23"/>
        <v>10.730369600927453</v>
      </c>
      <c r="G239">
        <f t="shared" si="21"/>
        <v>5.9080111546822627</v>
      </c>
      <c r="H239">
        <v>22.387465579661399</v>
      </c>
    </row>
    <row r="240" spans="1:8" x14ac:dyDescent="0.25">
      <c r="A240" s="57">
        <v>237</v>
      </c>
      <c r="B240" s="58">
        <v>0.40279508139315301</v>
      </c>
      <c r="C240" s="56">
        <f t="shared" si="19"/>
        <v>2.7039171483215739E-3</v>
      </c>
      <c r="D240" s="56">
        <f t="shared" si="22"/>
        <v>0.72009691079425531</v>
      </c>
      <c r="E240" s="5">
        <f t="shared" si="20"/>
        <v>369.83381706822593</v>
      </c>
      <c r="F240">
        <f t="shared" si="23"/>
        <v>11.200363466979379</v>
      </c>
      <c r="G240">
        <f t="shared" si="21"/>
        <v>5.9130537616844654</v>
      </c>
      <c r="H240">
        <v>22.387465579661399</v>
      </c>
    </row>
    <row r="241" spans="1:8" x14ac:dyDescent="0.25">
      <c r="A241" s="57">
        <v>238</v>
      </c>
      <c r="B241" s="58">
        <v>0.39994435526369698</v>
      </c>
      <c r="C241" s="56">
        <f t="shared" si="19"/>
        <v>2.6847805510226588E-3</v>
      </c>
      <c r="D241" s="56">
        <f t="shared" si="22"/>
        <v>0.72719943493399364</v>
      </c>
      <c r="E241" s="5">
        <f t="shared" si="20"/>
        <v>372.4699210961918</v>
      </c>
      <c r="F241">
        <f t="shared" si="23"/>
        <v>10.863907967320143</v>
      </c>
      <c r="G241">
        <f t="shared" si="21"/>
        <v>5.9201562858242038</v>
      </c>
      <c r="H241">
        <v>22.387465579661399</v>
      </c>
    </row>
    <row r="242" spans="1:8" x14ac:dyDescent="0.25">
      <c r="A242" s="57">
        <v>239</v>
      </c>
      <c r="B242" s="58">
        <v>0.396686359823893</v>
      </c>
      <c r="C242" s="56">
        <f t="shared" si="19"/>
        <v>2.6629100015900034E-3</v>
      </c>
      <c r="D242" s="56">
        <f t="shared" si="22"/>
        <v>0.7353789177042992</v>
      </c>
      <c r="E242" s="5">
        <f t="shared" si="20"/>
        <v>375.52902629187901</v>
      </c>
      <c r="F242">
        <f t="shared" si="23"/>
        <v>10.730369600927453</v>
      </c>
      <c r="G242">
        <f t="shared" si="21"/>
        <v>5.9283357685945095</v>
      </c>
      <c r="H242">
        <v>22.387465579661399</v>
      </c>
    </row>
    <row r="243" spans="1:8" x14ac:dyDescent="0.25">
      <c r="A243" s="57">
        <v>240</v>
      </c>
      <c r="B243" s="58">
        <v>0.39424286324404001</v>
      </c>
      <c r="C243" s="56">
        <f t="shared" si="19"/>
        <v>2.646507089515512E-3</v>
      </c>
      <c r="D243" s="56">
        <f t="shared" si="22"/>
        <v>0.7415577369526638</v>
      </c>
      <c r="E243" s="5">
        <f t="shared" si="20"/>
        <v>377.85653549224651</v>
      </c>
      <c r="F243">
        <f t="shared" si="23"/>
        <v>11.01805167337924</v>
      </c>
      <c r="G243">
        <f t="shared" si="21"/>
        <v>5.934514587842874</v>
      </c>
      <c r="H243">
        <v>22.387465579661399</v>
      </c>
    </row>
    <row r="244" spans="1:8" x14ac:dyDescent="0.25">
      <c r="A244" s="57">
        <v>241</v>
      </c>
      <c r="B244" s="58">
        <v>0.39105870282466698</v>
      </c>
      <c r="C244" s="56">
        <f t="shared" si="19"/>
        <v>2.6251321861001796E-3</v>
      </c>
      <c r="D244" s="56">
        <f t="shared" si="22"/>
        <v>0.74966717670659888</v>
      </c>
      <c r="E244" s="5">
        <f t="shared" si="20"/>
        <v>380.93319844802596</v>
      </c>
      <c r="F244">
        <f t="shared" si="23"/>
        <v>10.753293061732602</v>
      </c>
      <c r="G244">
        <f t="shared" si="21"/>
        <v>5.9426240275968096</v>
      </c>
      <c r="H244">
        <v>22.415171195018001</v>
      </c>
    </row>
    <row r="245" spans="1:8" x14ac:dyDescent="0.25">
      <c r="A245" s="57">
        <v>242</v>
      </c>
      <c r="B245" s="58">
        <v>0.388984080269416</v>
      </c>
      <c r="C245" s="56">
        <f t="shared" si="19"/>
        <v>2.6112054830132506E-3</v>
      </c>
      <c r="D245" s="56">
        <f t="shared" si="22"/>
        <v>0.75498644250054803</v>
      </c>
      <c r="E245" s="5">
        <f t="shared" si="20"/>
        <v>382.96488212257844</v>
      </c>
      <c r="F245">
        <f t="shared" si="23"/>
        <v>11.181702475361693</v>
      </c>
      <c r="G245">
        <f t="shared" si="21"/>
        <v>5.9479432933907583</v>
      </c>
      <c r="H245">
        <v>22.415171195018001</v>
      </c>
    </row>
    <row r="246" spans="1:8" x14ac:dyDescent="0.25">
      <c r="A246" s="57">
        <v>243</v>
      </c>
      <c r="B246" s="58">
        <v>0.38656367040908801</v>
      </c>
      <c r="C246" s="56">
        <f t="shared" si="19"/>
        <v>2.5949575494370221E-3</v>
      </c>
      <c r="D246" s="56">
        <f t="shared" si="22"/>
        <v>0.76122827020632822</v>
      </c>
      <c r="E246" s="5">
        <f t="shared" si="20"/>
        <v>385.36275871524401</v>
      </c>
      <c r="F246">
        <f t="shared" si="23"/>
        <v>11.027544821814406</v>
      </c>
      <c r="G246">
        <f t="shared" si="21"/>
        <v>5.9541851210965389</v>
      </c>
      <c r="H246">
        <v>22.387465579661399</v>
      </c>
    </row>
    <row r="247" spans="1:8" x14ac:dyDescent="0.25">
      <c r="A247" s="57">
        <v>244</v>
      </c>
      <c r="B247" s="58">
        <v>0.38379750700208698</v>
      </c>
      <c r="C247" s="56">
        <f t="shared" si="19"/>
        <v>2.5763886119877849E-3</v>
      </c>
      <c r="D247" s="56">
        <f t="shared" si="22"/>
        <v>0.76840977253693721</v>
      </c>
      <c r="E247" s="5">
        <f t="shared" si="20"/>
        <v>388.14020344099441</v>
      </c>
      <c r="F247">
        <f t="shared" si="23"/>
        <v>10.894020402909989</v>
      </c>
      <c r="G247">
        <f t="shared" si="21"/>
        <v>5.9613666234271472</v>
      </c>
      <c r="H247">
        <v>22.387465579661399</v>
      </c>
    </row>
    <row r="248" spans="1:8" x14ac:dyDescent="0.25">
      <c r="A248" s="57">
        <v>245</v>
      </c>
      <c r="B248" s="58">
        <v>0.381722884446836</v>
      </c>
      <c r="C248" s="56">
        <f t="shared" si="19"/>
        <v>2.5624619089008559E-3</v>
      </c>
      <c r="D248" s="56">
        <f t="shared" si="22"/>
        <v>0.77382994855706089</v>
      </c>
      <c r="E248" s="5">
        <f t="shared" si="20"/>
        <v>390.2497034303002</v>
      </c>
      <c r="F248">
        <f t="shared" si="23"/>
        <v>11.181702475361693</v>
      </c>
      <c r="G248">
        <f t="shared" si="21"/>
        <v>5.966786799447271</v>
      </c>
      <c r="H248">
        <v>22.387465579661399</v>
      </c>
    </row>
    <row r="249" spans="1:8" x14ac:dyDescent="0.25">
      <c r="A249" s="57">
        <v>246</v>
      </c>
      <c r="B249" s="58">
        <v>0.37826518018808403</v>
      </c>
      <c r="C249" s="56">
        <f t="shared" si="19"/>
        <v>2.5392507370893052E-3</v>
      </c>
      <c r="D249" s="56">
        <f t="shared" si="22"/>
        <v>0.78292937597614343</v>
      </c>
      <c r="E249" s="5">
        <f t="shared" si="20"/>
        <v>393.81695765353248</v>
      </c>
      <c r="F249">
        <f t="shared" si="23"/>
        <v>10.670876851595601</v>
      </c>
      <c r="G249">
        <f t="shared" si="21"/>
        <v>5.9758862268663542</v>
      </c>
      <c r="H249">
        <v>22.415171195018001</v>
      </c>
    </row>
    <row r="250" spans="1:8" x14ac:dyDescent="0.25">
      <c r="A250" s="57">
        <v>247</v>
      </c>
      <c r="B250" s="58">
        <v>0.375844804086158</v>
      </c>
      <c r="C250" s="56">
        <f t="shared" si="19"/>
        <v>2.5230030301293545E-3</v>
      </c>
      <c r="D250" s="56">
        <f t="shared" si="22"/>
        <v>0.78934855743120869</v>
      </c>
      <c r="E250" s="5">
        <f t="shared" si="20"/>
        <v>396.35307134321198</v>
      </c>
      <c r="F250">
        <f t="shared" si="23"/>
        <v>11.027558769302383</v>
      </c>
      <c r="G250">
        <f t="shared" si="21"/>
        <v>5.9823054083214187</v>
      </c>
      <c r="H250">
        <v>22.415171195018001</v>
      </c>
    </row>
    <row r="251" spans="1:8" x14ac:dyDescent="0.25">
      <c r="A251" s="57">
        <v>248</v>
      </c>
      <c r="B251" s="58">
        <v>0.37342439422583101</v>
      </c>
      <c r="C251" s="56">
        <f t="shared" si="19"/>
        <v>2.5067550965531329E-3</v>
      </c>
      <c r="D251" s="56">
        <f t="shared" si="22"/>
        <v>0.79580930154029861</v>
      </c>
      <c r="E251" s="5">
        <f t="shared" si="20"/>
        <v>398.92209708680014</v>
      </c>
      <c r="F251">
        <f t="shared" si="23"/>
        <v>11.027544821814834</v>
      </c>
      <c r="G251">
        <f t="shared" si="21"/>
        <v>5.9887661524305091</v>
      </c>
      <c r="H251">
        <v>22.387465579661399</v>
      </c>
    </row>
    <row r="252" spans="1:8" x14ac:dyDescent="0.25">
      <c r="A252" s="57">
        <v>249</v>
      </c>
      <c r="B252" s="58">
        <v>0.37065823081882898</v>
      </c>
      <c r="C252" s="56">
        <f t="shared" si="19"/>
        <v>2.4881861591038892E-3</v>
      </c>
      <c r="D252" s="56">
        <f t="shared" si="22"/>
        <v>0.80324443322312689</v>
      </c>
      <c r="E252" s="5">
        <f t="shared" si="20"/>
        <v>401.89918923114107</v>
      </c>
      <c r="F252">
        <f t="shared" si="23"/>
        <v>10.894020402909639</v>
      </c>
      <c r="G252">
        <f t="shared" si="21"/>
        <v>5.9962012841133374</v>
      </c>
      <c r="H252">
        <v>22.415171195018001</v>
      </c>
    </row>
    <row r="253" spans="1:8" x14ac:dyDescent="0.25">
      <c r="A253" s="57">
        <v>250</v>
      </c>
      <c r="B253" s="58">
        <v>0.36823785471690301</v>
      </c>
      <c r="C253" s="56">
        <f t="shared" si="19"/>
        <v>2.471938452143939E-3</v>
      </c>
      <c r="D253" s="56">
        <f t="shared" si="22"/>
        <v>0.80979578680646747</v>
      </c>
      <c r="E253" s="5">
        <f t="shared" si="20"/>
        <v>404.5408165938311</v>
      </c>
      <c r="F253">
        <f t="shared" si="23"/>
        <v>11.027558769302409</v>
      </c>
      <c r="G253">
        <f t="shared" si="21"/>
        <v>6.0027526376966778</v>
      </c>
      <c r="H253">
        <v>22.387465579661399</v>
      </c>
    </row>
    <row r="254" spans="1:8" x14ac:dyDescent="0.25">
      <c r="A254" s="57">
        <v>251</v>
      </c>
      <c r="B254" s="58">
        <v>0.36547169130990198</v>
      </c>
      <c r="C254" s="56">
        <f t="shared" si="19"/>
        <v>2.4533695146947022E-3</v>
      </c>
      <c r="D254" s="56">
        <f t="shared" si="22"/>
        <v>0.81733603629048535</v>
      </c>
      <c r="E254" s="5">
        <f t="shared" si="20"/>
        <v>407.60268439401403</v>
      </c>
      <c r="F254">
        <f t="shared" si="23"/>
        <v>10.894020402910012</v>
      </c>
      <c r="G254">
        <f t="shared" si="21"/>
        <v>6.0102928871806958</v>
      </c>
      <c r="H254">
        <v>22.415171195018001</v>
      </c>
    </row>
    <row r="255" spans="1:8" x14ac:dyDescent="0.25">
      <c r="A255" s="57">
        <v>252</v>
      </c>
      <c r="B255" s="58">
        <v>0.362359740597824</v>
      </c>
      <c r="C255" s="56">
        <f t="shared" si="19"/>
        <v>2.4324793467561663E-3</v>
      </c>
      <c r="D255" s="56">
        <f t="shared" si="22"/>
        <v>0.82588738359212055</v>
      </c>
      <c r="E255" s="5">
        <f t="shared" si="20"/>
        <v>411.10318216413651</v>
      </c>
      <c r="F255">
        <f t="shared" si="23"/>
        <v>10.776231943244969</v>
      </c>
      <c r="G255">
        <f t="shared" si="21"/>
        <v>6.018844234482331</v>
      </c>
      <c r="H255">
        <v>22.415171195018001</v>
      </c>
    </row>
    <row r="256" spans="1:8" x14ac:dyDescent="0.25">
      <c r="A256" s="57">
        <v>253</v>
      </c>
      <c r="B256" s="58">
        <v>0.35993936449589797</v>
      </c>
      <c r="C256" s="56">
        <f t="shared" si="19"/>
        <v>2.4162316397962152E-3</v>
      </c>
      <c r="D256" s="56">
        <f t="shared" si="22"/>
        <v>0.83258927521620663</v>
      </c>
      <c r="E256" s="5">
        <f t="shared" si="20"/>
        <v>413.86760421874948</v>
      </c>
      <c r="F256">
        <f t="shared" si="23"/>
        <v>11.027558769302356</v>
      </c>
      <c r="G256">
        <f t="shared" si="21"/>
        <v>6.0255461261064172</v>
      </c>
      <c r="H256">
        <v>22.387465579661399</v>
      </c>
    </row>
    <row r="257" spans="1:8" x14ac:dyDescent="0.25">
      <c r="A257" s="57">
        <v>254</v>
      </c>
      <c r="B257" s="58">
        <v>0.35751895463557098</v>
      </c>
      <c r="C257" s="56">
        <f t="shared" si="19"/>
        <v>2.3999837062199936E-3</v>
      </c>
      <c r="D257" s="56">
        <f t="shared" si="22"/>
        <v>0.83933647983607529</v>
      </c>
      <c r="E257" s="5">
        <f t="shared" si="20"/>
        <v>416.66949546712272</v>
      </c>
      <c r="F257">
        <f t="shared" si="23"/>
        <v>11.027544821814834</v>
      </c>
      <c r="G257">
        <f t="shared" si="21"/>
        <v>6.0322933307262856</v>
      </c>
      <c r="H257">
        <v>22.415171195018001</v>
      </c>
    </row>
    <row r="258" spans="1:8" x14ac:dyDescent="0.25">
      <c r="A258" s="57">
        <v>255</v>
      </c>
      <c r="B258" s="58">
        <v>0.35406125037681901</v>
      </c>
      <c r="C258" s="56">
        <f t="shared" si="19"/>
        <v>2.3767725344084429E-3</v>
      </c>
      <c r="D258" s="56">
        <f t="shared" si="22"/>
        <v>0.84905493869403104</v>
      </c>
      <c r="E258" s="5">
        <f t="shared" si="20"/>
        <v>420.73862160683831</v>
      </c>
      <c r="F258">
        <f t="shared" si="23"/>
        <v>10.670876851595601</v>
      </c>
      <c r="G258">
        <f t="shared" si="21"/>
        <v>6.0420117895842411</v>
      </c>
      <c r="H258">
        <v>22.387465579661399</v>
      </c>
    </row>
    <row r="259" spans="1:8" x14ac:dyDescent="0.25">
      <c r="A259" s="57">
        <v>256</v>
      </c>
      <c r="B259" s="58">
        <v>0.35164087427489299</v>
      </c>
      <c r="C259" s="56">
        <f t="shared" si="19"/>
        <v>2.3605248274484922E-3</v>
      </c>
      <c r="D259" s="56">
        <f t="shared" si="22"/>
        <v>0.85591444926610538</v>
      </c>
      <c r="E259" s="5">
        <f t="shared" si="20"/>
        <v>423.63460378466215</v>
      </c>
      <c r="F259">
        <f t="shared" si="23"/>
        <v>11.027558769302383</v>
      </c>
      <c r="G259">
        <f t="shared" si="21"/>
        <v>6.0488713001563159</v>
      </c>
      <c r="H259">
        <v>22.415171195018001</v>
      </c>
    </row>
    <row r="260" spans="1:8" x14ac:dyDescent="0.25">
      <c r="A260" s="57">
        <v>257</v>
      </c>
      <c r="B260" s="58">
        <v>0.34783738271106501</v>
      </c>
      <c r="C260" s="56">
        <f t="shared" ref="C260:C323" si="24">B260/$B$3*$K$2</f>
        <v>2.334992425147649E-3</v>
      </c>
      <c r="D260" s="56">
        <f t="shared" si="22"/>
        <v>0.86678978102444415</v>
      </c>
      <c r="E260" s="5">
        <f t="shared" ref="E260:E323" si="25">1/C260</f>
        <v>428.26691394374302</v>
      </c>
      <c r="F260">
        <f t="shared" si="23"/>
        <v>10.575562233964096</v>
      </c>
      <c r="G260">
        <f t="shared" ref="G260:G323" si="26">-LN(C260)</f>
        <v>6.0597466319146545</v>
      </c>
      <c r="H260">
        <v>22.387465579661399</v>
      </c>
    </row>
    <row r="261" spans="1:8" x14ac:dyDescent="0.25">
      <c r="A261" s="57">
        <v>258</v>
      </c>
      <c r="B261" s="58">
        <v>0.34507121930406398</v>
      </c>
      <c r="C261" s="56">
        <f t="shared" si="24"/>
        <v>2.3164234876984118E-3</v>
      </c>
      <c r="D261" s="56">
        <f t="shared" ref="D261:D324" si="27">LN($K$2/C261)</f>
        <v>0.87477403203181736</v>
      </c>
      <c r="E261" s="5">
        <f t="shared" si="25"/>
        <v>431.69999152166929</v>
      </c>
      <c r="F261">
        <f t="shared" si="23"/>
        <v>10.894020402909989</v>
      </c>
      <c r="G261">
        <f t="shared" si="26"/>
        <v>6.067730882922028</v>
      </c>
      <c r="H261">
        <v>22.415171195018001</v>
      </c>
    </row>
    <row r="262" spans="1:8" x14ac:dyDescent="0.25">
      <c r="A262" s="57">
        <v>259</v>
      </c>
      <c r="B262" s="58">
        <v>0.34195930235038702</v>
      </c>
      <c r="C262" s="56">
        <f t="shared" si="24"/>
        <v>2.2955335463761472E-3</v>
      </c>
      <c r="D262" s="56">
        <f t="shared" si="27"/>
        <v>0.88383312951807969</v>
      </c>
      <c r="E262" s="5">
        <f t="shared" si="25"/>
        <v>435.62857165762347</v>
      </c>
      <c r="F262">
        <f t="shared" si="23"/>
        <v>10.776242791290862</v>
      </c>
      <c r="G262">
        <f t="shared" si="26"/>
        <v>6.0767899804082903</v>
      </c>
      <c r="H262">
        <v>22.415171195018001</v>
      </c>
    </row>
    <row r="263" spans="1:8" x14ac:dyDescent="0.25">
      <c r="A263" s="57">
        <v>260</v>
      </c>
      <c r="B263" s="58">
        <v>0.33850159809163499</v>
      </c>
      <c r="C263" s="56">
        <f t="shared" si="24"/>
        <v>2.2723223745645966E-3</v>
      </c>
      <c r="D263" s="56">
        <f t="shared" si="27"/>
        <v>0.89399604708519531</v>
      </c>
      <c r="E263" s="5">
        <f t="shared" si="25"/>
        <v>440.07840225206235</v>
      </c>
      <c r="F263">
        <f t="shared" si="23"/>
        <v>10.670876851595601</v>
      </c>
      <c r="G263">
        <f t="shared" si="26"/>
        <v>6.0869528979754053</v>
      </c>
      <c r="H263">
        <v>22.415171195018001</v>
      </c>
    </row>
    <row r="264" spans="1:8" x14ac:dyDescent="0.25">
      <c r="A264" s="57">
        <v>261</v>
      </c>
      <c r="B264" s="58">
        <v>0.33573543468463402</v>
      </c>
      <c r="C264" s="56">
        <f t="shared" si="24"/>
        <v>2.2537534371153602E-3</v>
      </c>
      <c r="D264" s="56">
        <f t="shared" si="27"/>
        <v>0.90220140749264799</v>
      </c>
      <c r="E264" s="5">
        <f t="shared" si="25"/>
        <v>443.70425953955589</v>
      </c>
      <c r="F264">
        <f t="shared" si="23"/>
        <v>10.894020402910035</v>
      </c>
      <c r="G264">
        <f t="shared" si="26"/>
        <v>6.0951582583828587</v>
      </c>
      <c r="H264">
        <v>22.415171195018001</v>
      </c>
    </row>
    <row r="265" spans="1:8" x14ac:dyDescent="0.25">
      <c r="A265" s="57">
        <v>262</v>
      </c>
      <c r="B265" s="58">
        <v>0.33227773042588199</v>
      </c>
      <c r="C265" s="56">
        <f t="shared" si="24"/>
        <v>2.2305422653038087E-3</v>
      </c>
      <c r="D265" s="56">
        <f t="shared" si="27"/>
        <v>0.91255370388284573</v>
      </c>
      <c r="E265" s="5">
        <f t="shared" si="25"/>
        <v>448.32147570348593</v>
      </c>
      <c r="F265">
        <f t="shared" si="23"/>
        <v>10.670876851595564</v>
      </c>
      <c r="G265">
        <f t="shared" si="26"/>
        <v>6.1055105547730557</v>
      </c>
      <c r="H265">
        <v>22.415171195018001</v>
      </c>
    </row>
    <row r="266" spans="1:8" x14ac:dyDescent="0.25">
      <c r="A266" s="57">
        <v>263</v>
      </c>
      <c r="B266" s="58">
        <v>0.32882002616713002</v>
      </c>
      <c r="C266" s="56">
        <f t="shared" si="24"/>
        <v>2.2073310934922581E-3</v>
      </c>
      <c r="D266" s="56">
        <f t="shared" si="27"/>
        <v>0.92301429236265253</v>
      </c>
      <c r="E266" s="5">
        <f t="shared" si="25"/>
        <v>453.0357964639922</v>
      </c>
      <c r="F266">
        <f t="shared" si="23"/>
        <v>10.670876851595601</v>
      </c>
      <c r="G266">
        <f t="shared" si="26"/>
        <v>6.115971143252863</v>
      </c>
      <c r="H266">
        <v>22.387465579661399</v>
      </c>
    </row>
    <row r="267" spans="1:8" x14ac:dyDescent="0.25">
      <c r="A267" s="57">
        <v>264</v>
      </c>
      <c r="B267" s="58">
        <v>0.325753948848446</v>
      </c>
      <c r="C267" s="56">
        <f t="shared" si="24"/>
        <v>2.1867488683781993E-3</v>
      </c>
      <c r="D267" s="56">
        <f t="shared" si="27"/>
        <v>0.93238252226448182</v>
      </c>
      <c r="E267" s="5">
        <f t="shared" si="25"/>
        <v>457.2998822410043</v>
      </c>
      <c r="F267">
        <f t="shared" si="23"/>
        <v>10.791082713186283</v>
      </c>
      <c r="G267">
        <f t="shared" si="26"/>
        <v>6.1253393731546923</v>
      </c>
      <c r="H267">
        <v>22.415171195018001</v>
      </c>
    </row>
    <row r="268" spans="1:8" x14ac:dyDescent="0.25">
      <c r="A268" s="57">
        <v>265</v>
      </c>
      <c r="B268" s="58">
        <v>0.32304998779478</v>
      </c>
      <c r="C268" s="56">
        <f t="shared" si="24"/>
        <v>2.1685974881872757E-3</v>
      </c>
      <c r="D268" s="56">
        <f t="shared" si="27"/>
        <v>0.94071778830130492</v>
      </c>
      <c r="E268" s="5">
        <f t="shared" si="25"/>
        <v>461.12752848196698</v>
      </c>
      <c r="F268">
        <f t="shared" si="23"/>
        <v>10.916763956567525</v>
      </c>
      <c r="G268">
        <f t="shared" si="26"/>
        <v>6.1336746391915149</v>
      </c>
      <c r="H268">
        <v>22.415171195018001</v>
      </c>
    </row>
    <row r="269" spans="1:8" x14ac:dyDescent="0.25">
      <c r="A269" s="57">
        <v>266</v>
      </c>
      <c r="B269" s="58">
        <v>0.32004557032801201</v>
      </c>
      <c r="C269" s="56">
        <f t="shared" si="24"/>
        <v>2.1484291785817729E-3</v>
      </c>
      <c r="D269" s="56">
        <f t="shared" si="27"/>
        <v>0.95006146759441201</v>
      </c>
      <c r="E269" s="5">
        <f t="shared" si="25"/>
        <v>465.45634827959412</v>
      </c>
      <c r="F269">
        <f t="shared" si="23"/>
        <v>10.811398016872468</v>
      </c>
      <c r="G269">
        <f t="shared" si="26"/>
        <v>6.1430183184846223</v>
      </c>
      <c r="H269">
        <v>22.415171195018001</v>
      </c>
    </row>
    <row r="270" spans="1:8" x14ac:dyDescent="0.25">
      <c r="A270" s="57">
        <v>267</v>
      </c>
      <c r="B270" s="58">
        <v>0.31734157994149298</v>
      </c>
      <c r="C270" s="56">
        <f t="shared" si="24"/>
        <v>2.1302776014827736E-3</v>
      </c>
      <c r="D270" s="56">
        <f t="shared" si="27"/>
        <v>0.95854612752808732</v>
      </c>
      <c r="E270" s="5">
        <f t="shared" si="25"/>
        <v>469.42238856755233</v>
      </c>
      <c r="F270">
        <f t="shared" si="23"/>
        <v>10.916753108521499</v>
      </c>
      <c r="G270">
        <f t="shared" si="26"/>
        <v>6.1515029784182973</v>
      </c>
      <c r="H270">
        <v>22.415171195018001</v>
      </c>
    </row>
    <row r="271" spans="1:8" x14ac:dyDescent="0.25">
      <c r="A271" s="57">
        <v>268</v>
      </c>
      <c r="B271" s="58">
        <v>0.31433716247472399</v>
      </c>
      <c r="C271" s="56">
        <f t="shared" si="24"/>
        <v>2.1101092918772639E-3</v>
      </c>
      <c r="D271" s="56">
        <f t="shared" si="27"/>
        <v>0.96805868484714563</v>
      </c>
      <c r="E271" s="5">
        <f t="shared" si="25"/>
        <v>473.90910217278253</v>
      </c>
      <c r="F271">
        <f t="shared" si="23"/>
        <v>10.811398016872124</v>
      </c>
      <c r="G271">
        <f t="shared" si="26"/>
        <v>6.1610155357373557</v>
      </c>
      <c r="H271">
        <v>22.415171195018001</v>
      </c>
    </row>
    <row r="272" spans="1:8" x14ac:dyDescent="0.25">
      <c r="A272" s="57">
        <v>269</v>
      </c>
      <c r="B272" s="58">
        <v>0.31103231792770503</v>
      </c>
      <c r="C272" s="56">
        <f t="shared" si="24"/>
        <v>2.0879242497652442E-3</v>
      </c>
      <c r="D272" s="56">
        <f t="shared" si="27"/>
        <v>0.9786280375776909</v>
      </c>
      <c r="E272" s="5">
        <f t="shared" si="25"/>
        <v>478.94457862273259</v>
      </c>
      <c r="F272">
        <f t="shared" si="23"/>
        <v>10.716092274914798</v>
      </c>
      <c r="G272">
        <f t="shared" si="26"/>
        <v>6.1715848884679012</v>
      </c>
      <c r="H272">
        <v>22.415171195018001</v>
      </c>
    </row>
    <row r="273" spans="1:8" x14ac:dyDescent="0.25">
      <c r="A273" s="57">
        <v>270</v>
      </c>
      <c r="B273" s="58">
        <v>0.308328327541186</v>
      </c>
      <c r="C273" s="56">
        <f t="shared" si="24"/>
        <v>2.0697726726662449E-3</v>
      </c>
      <c r="D273" s="56">
        <f t="shared" si="27"/>
        <v>0.98735964681330091</v>
      </c>
      <c r="E273" s="5">
        <f t="shared" si="25"/>
        <v>483.14484639118245</v>
      </c>
      <c r="F273">
        <f t="shared" si="23"/>
        <v>10.916753108521499</v>
      </c>
      <c r="G273">
        <f t="shared" si="26"/>
        <v>6.1803164977035108</v>
      </c>
      <c r="H273">
        <v>22.442872117141899</v>
      </c>
    </row>
    <row r="274" spans="1:8" x14ac:dyDescent="0.25">
      <c r="A274" s="57">
        <v>271</v>
      </c>
      <c r="B274" s="58">
        <v>0.30562436648752001</v>
      </c>
      <c r="C274" s="56">
        <f t="shared" si="24"/>
        <v>2.0516212924753213E-3</v>
      </c>
      <c r="D274" s="56">
        <f t="shared" si="27"/>
        <v>0.99616807313975064</v>
      </c>
      <c r="E274" s="5">
        <f t="shared" si="25"/>
        <v>487.41939054136077</v>
      </c>
      <c r="F274">
        <f t="shared" si="23"/>
        <v>10.916763956567525</v>
      </c>
      <c r="G274">
        <f t="shared" si="26"/>
        <v>6.1891249240299606</v>
      </c>
      <c r="H274">
        <v>22.415171195018001</v>
      </c>
    </row>
    <row r="275" spans="1:8" x14ac:dyDescent="0.25">
      <c r="A275" s="57">
        <v>272</v>
      </c>
      <c r="B275" s="58">
        <v>0.30261994902075101</v>
      </c>
      <c r="C275" s="56">
        <f t="shared" si="24"/>
        <v>2.0314529828698116E-3</v>
      </c>
      <c r="D275" s="56">
        <f t="shared" si="27"/>
        <v>1.0060471359604739</v>
      </c>
      <c r="E275" s="5">
        <f t="shared" si="25"/>
        <v>492.25850090180813</v>
      </c>
      <c r="F275">
        <f t="shared" si="23"/>
        <v>10.811398016872124</v>
      </c>
      <c r="G275">
        <f t="shared" si="26"/>
        <v>6.1990039868506841</v>
      </c>
      <c r="H275">
        <v>22.442872117141899</v>
      </c>
    </row>
    <row r="276" spans="1:8" x14ac:dyDescent="0.25">
      <c r="A276" s="57">
        <v>273</v>
      </c>
      <c r="B276" s="58">
        <v>0.29931507514087902</v>
      </c>
      <c r="C276" s="56">
        <f t="shared" si="24"/>
        <v>2.0092677438497161E-3</v>
      </c>
      <c r="D276" s="56">
        <f t="shared" si="27"/>
        <v>1.0170280789391217</v>
      </c>
      <c r="E276" s="5">
        <f t="shared" si="25"/>
        <v>497.69375090052478</v>
      </c>
      <c r="F276">
        <f t="shared" si="23"/>
        <v>10.716083399240777</v>
      </c>
      <c r="G276">
        <f t="shared" si="26"/>
        <v>6.2099849298293321</v>
      </c>
      <c r="H276">
        <v>22.415171195018001</v>
      </c>
    </row>
    <row r="277" spans="1:8" x14ac:dyDescent="0.25">
      <c r="A277" s="57">
        <v>274</v>
      </c>
      <c r="B277" s="58">
        <v>0.29631065767411002</v>
      </c>
      <c r="C277" s="56">
        <f t="shared" si="24"/>
        <v>1.9890994342442064E-3</v>
      </c>
      <c r="D277" s="56">
        <f t="shared" si="27"/>
        <v>1.0271164373911188</v>
      </c>
      <c r="E277" s="5">
        <f t="shared" si="25"/>
        <v>502.74007562621813</v>
      </c>
      <c r="F277">
        <f t="shared" si="23"/>
        <v>10.811398016872124</v>
      </c>
      <c r="G277">
        <f t="shared" si="26"/>
        <v>6.2200732882813288</v>
      </c>
      <c r="H277">
        <v>22.415171195018001</v>
      </c>
    </row>
    <row r="278" spans="1:8" x14ac:dyDescent="0.25">
      <c r="A278" s="57">
        <v>275</v>
      </c>
      <c r="B278" s="58">
        <v>0.29330624020734097</v>
      </c>
      <c r="C278" s="56">
        <f t="shared" si="24"/>
        <v>1.9689311246386967E-3</v>
      </c>
      <c r="D278" s="56">
        <f t="shared" si="27"/>
        <v>1.0373076089153634</v>
      </c>
      <c r="E278" s="5">
        <f t="shared" si="25"/>
        <v>507.88978216975585</v>
      </c>
      <c r="F278">
        <f t="shared" si="23"/>
        <v>10.811398016872124</v>
      </c>
      <c r="G278">
        <f t="shared" si="26"/>
        <v>6.2302644598055741</v>
      </c>
      <c r="H278">
        <v>22.415171195018001</v>
      </c>
    </row>
    <row r="279" spans="1:8" x14ac:dyDescent="0.25">
      <c r="A279" s="57">
        <v>276</v>
      </c>
      <c r="B279" s="58">
        <v>0.29000139566032201</v>
      </c>
      <c r="C279" s="56">
        <f t="shared" si="24"/>
        <v>1.9467460825266765E-3</v>
      </c>
      <c r="D279" s="56">
        <f t="shared" si="27"/>
        <v>1.0486391249335294</v>
      </c>
      <c r="E279" s="5">
        <f t="shared" si="25"/>
        <v>513.67767423582154</v>
      </c>
      <c r="F279">
        <f t="shared" si="23"/>
        <v>10.716092274914779</v>
      </c>
      <c r="G279">
        <f t="shared" si="26"/>
        <v>6.2415959758237394</v>
      </c>
      <c r="H279">
        <v>22.415171195018001</v>
      </c>
    </row>
    <row r="280" spans="1:8" x14ac:dyDescent="0.25">
      <c r="A280" s="57">
        <v>277</v>
      </c>
      <c r="B280" s="58">
        <v>0.286396094700199</v>
      </c>
      <c r="C280" s="56">
        <f t="shared" si="24"/>
        <v>1.9225441110000637E-3</v>
      </c>
      <c r="D280" s="56">
        <f t="shared" si="27"/>
        <v>1.0611490613540739</v>
      </c>
      <c r="E280" s="5">
        <f t="shared" si="25"/>
        <v>520.14411231366898</v>
      </c>
      <c r="F280">
        <f t="shared" si="23"/>
        <v>10.629076460078123</v>
      </c>
      <c r="G280">
        <f t="shared" si="26"/>
        <v>6.2541059122442846</v>
      </c>
      <c r="H280">
        <v>22.415171195018001</v>
      </c>
    </row>
    <row r="281" spans="1:8" x14ac:dyDescent="0.25">
      <c r="A281" s="57">
        <v>278</v>
      </c>
      <c r="B281" s="58">
        <v>0.28309122082032701</v>
      </c>
      <c r="C281" s="56">
        <f t="shared" si="24"/>
        <v>1.900358871979968E-3</v>
      </c>
      <c r="D281" s="56">
        <f t="shared" si="27"/>
        <v>1.0727556797656546</v>
      </c>
      <c r="E281" s="5">
        <f t="shared" si="25"/>
        <v>526.21639772602964</v>
      </c>
      <c r="F281">
        <f t="shared" ref="F281:F344" si="28">-LN((ABS(C280-C281))/(A281-A280))</f>
        <v>10.716083399240766</v>
      </c>
      <c r="G281">
        <f t="shared" si="26"/>
        <v>6.2657125306558648</v>
      </c>
      <c r="H281">
        <v>22.415171195018001</v>
      </c>
    </row>
    <row r="282" spans="1:8" x14ac:dyDescent="0.25">
      <c r="A282" s="57">
        <v>279</v>
      </c>
      <c r="B282" s="58">
        <v>0.27978637627330699</v>
      </c>
      <c r="C282" s="56">
        <f t="shared" si="24"/>
        <v>1.878173829867941E-3</v>
      </c>
      <c r="D282" s="56">
        <f t="shared" si="27"/>
        <v>1.0844984904243382</v>
      </c>
      <c r="E282" s="5">
        <f t="shared" si="25"/>
        <v>532.43208061860412</v>
      </c>
      <c r="F282">
        <f t="shared" si="28"/>
        <v>10.716092274914466</v>
      </c>
      <c r="G282">
        <f t="shared" si="26"/>
        <v>6.277455341314548</v>
      </c>
      <c r="H282">
        <v>22.415171195018001</v>
      </c>
    </row>
    <row r="283" spans="1:8" x14ac:dyDescent="0.25">
      <c r="A283" s="57">
        <v>280</v>
      </c>
      <c r="B283" s="58">
        <v>0.27618107531318498</v>
      </c>
      <c r="C283" s="56">
        <f t="shared" si="24"/>
        <v>1.8539718583413347E-3</v>
      </c>
      <c r="D283" s="56">
        <f t="shared" si="27"/>
        <v>1.0974681399516328</v>
      </c>
      <c r="E283" s="5">
        <f t="shared" si="25"/>
        <v>539.38251300893808</v>
      </c>
      <c r="F283">
        <f t="shared" si="28"/>
        <v>10.629076460078391</v>
      </c>
      <c r="G283">
        <f t="shared" si="26"/>
        <v>6.290424990841843</v>
      </c>
      <c r="H283">
        <v>22.415171195018001</v>
      </c>
    </row>
    <row r="284" spans="1:8" x14ac:dyDescent="0.25">
      <c r="A284" s="57">
        <v>281</v>
      </c>
      <c r="B284" s="58">
        <v>0.27257577435306202</v>
      </c>
      <c r="C284" s="56">
        <f t="shared" si="24"/>
        <v>1.8297698868147219E-3</v>
      </c>
      <c r="D284" s="56">
        <f t="shared" si="27"/>
        <v>1.1106082140551392</v>
      </c>
      <c r="E284" s="5">
        <f t="shared" si="25"/>
        <v>546.51680913866608</v>
      </c>
      <c r="F284">
        <f t="shared" si="28"/>
        <v>10.629076460078123</v>
      </c>
      <c r="G284">
        <f t="shared" si="26"/>
        <v>6.3035650649453494</v>
      </c>
      <c r="H284">
        <v>22.415171195018001</v>
      </c>
    </row>
    <row r="285" spans="1:8" x14ac:dyDescent="0.25">
      <c r="A285" s="57">
        <v>282</v>
      </c>
      <c r="B285" s="58">
        <v>0.26873347527402902</v>
      </c>
      <c r="C285" s="56">
        <f t="shared" si="24"/>
        <v>1.8039769741186585E-3</v>
      </c>
      <c r="D285" s="56">
        <f t="shared" si="27"/>
        <v>1.1248047703252706</v>
      </c>
      <c r="E285" s="5">
        <f t="shared" si="25"/>
        <v>554.33080041864434</v>
      </c>
      <c r="F285">
        <f t="shared" si="28"/>
        <v>10.565410805477095</v>
      </c>
      <c r="G285">
        <f t="shared" si="26"/>
        <v>6.3177616212154808</v>
      </c>
      <c r="H285">
        <v>22.415171195018001</v>
      </c>
    </row>
    <row r="286" spans="1:8" x14ac:dyDescent="0.25">
      <c r="A286" s="57">
        <v>283</v>
      </c>
      <c r="B286" s="58">
        <v>0.26554589079472501</v>
      </c>
      <c r="C286" s="56">
        <f t="shared" si="24"/>
        <v>1.7825790853820251E-3</v>
      </c>
      <c r="D286" s="56">
        <f t="shared" si="27"/>
        <v>1.1367371880940786</v>
      </c>
      <c r="E286" s="5">
        <f t="shared" si="25"/>
        <v>560.9849280744196</v>
      </c>
      <c r="F286">
        <f t="shared" si="28"/>
        <v>10.752218297970071</v>
      </c>
      <c r="G286">
        <f t="shared" si="26"/>
        <v>6.3296940389842886</v>
      </c>
      <c r="H286">
        <v>22.415171195018001</v>
      </c>
    </row>
    <row r="287" spans="1:8" x14ac:dyDescent="0.25">
      <c r="A287" s="57">
        <v>284</v>
      </c>
      <c r="B287" s="58">
        <v>0.26235830631542101</v>
      </c>
      <c r="C287" s="56">
        <f t="shared" si="24"/>
        <v>1.7611811966453919E-3</v>
      </c>
      <c r="D287" s="56">
        <f t="shared" si="27"/>
        <v>1.1488137096942737</v>
      </c>
      <c r="E287" s="5">
        <f t="shared" si="25"/>
        <v>567.8007475350912</v>
      </c>
      <c r="F287">
        <f t="shared" si="28"/>
        <v>10.752218297970082</v>
      </c>
      <c r="G287">
        <f t="shared" si="26"/>
        <v>6.3417705605844841</v>
      </c>
      <c r="H287">
        <v>22.415171195018001</v>
      </c>
    </row>
    <row r="288" spans="1:8" x14ac:dyDescent="0.25">
      <c r="A288" s="57">
        <v>285</v>
      </c>
      <c r="B288" s="58">
        <v>0.25890510276332301</v>
      </c>
      <c r="C288" s="56">
        <f t="shared" si="24"/>
        <v>1.7380002375610153E-3</v>
      </c>
      <c r="D288" s="56">
        <f t="shared" si="27"/>
        <v>1.1620632645623057</v>
      </c>
      <c r="E288" s="5">
        <f t="shared" si="25"/>
        <v>575.37391444970581</v>
      </c>
      <c r="F288">
        <f t="shared" si="28"/>
        <v>10.672179345396247</v>
      </c>
      <c r="G288">
        <f t="shared" si="26"/>
        <v>6.3550201154525165</v>
      </c>
      <c r="H288">
        <v>22.415171195018001</v>
      </c>
    </row>
    <row r="289" spans="1:8" x14ac:dyDescent="0.25">
      <c r="A289" s="57">
        <v>286</v>
      </c>
      <c r="B289" s="58">
        <v>0.25545187327692798</v>
      </c>
      <c r="C289" s="56">
        <f t="shared" si="24"/>
        <v>1.7148191043826798E-3</v>
      </c>
      <c r="D289" s="56">
        <f t="shared" si="27"/>
        <v>1.1754908315313353</v>
      </c>
      <c r="E289" s="5">
        <f t="shared" si="25"/>
        <v>583.15188899180794</v>
      </c>
      <c r="F289">
        <f t="shared" si="28"/>
        <v>10.672171835210646</v>
      </c>
      <c r="G289">
        <f t="shared" si="26"/>
        <v>6.3684476824215457</v>
      </c>
      <c r="H289">
        <v>22.415171195018001</v>
      </c>
    </row>
    <row r="290" spans="1:8" x14ac:dyDescent="0.25">
      <c r="A290" s="57">
        <v>287</v>
      </c>
      <c r="B290" s="58">
        <v>0.25199866972483098</v>
      </c>
      <c r="C290" s="56">
        <f t="shared" si="24"/>
        <v>1.6916381452983101E-3</v>
      </c>
      <c r="D290" s="56">
        <f t="shared" si="27"/>
        <v>1.1891010518964966</v>
      </c>
      <c r="E290" s="5">
        <f t="shared" si="25"/>
        <v>591.14297155060672</v>
      </c>
      <c r="F290">
        <f t="shared" si="28"/>
        <v>10.672179345396545</v>
      </c>
      <c r="G290">
        <f t="shared" si="26"/>
        <v>6.3820579027867073</v>
      </c>
      <c r="H290">
        <v>22.442872117141899</v>
      </c>
    </row>
    <row r="291" spans="1:8" x14ac:dyDescent="0.25">
      <c r="A291" s="57">
        <v>288</v>
      </c>
      <c r="B291" s="58">
        <v>0.248545440238436</v>
      </c>
      <c r="C291" s="56">
        <f t="shared" si="24"/>
        <v>1.6684570121199749E-3</v>
      </c>
      <c r="D291" s="56">
        <f t="shared" si="27"/>
        <v>1.2028991736017318</v>
      </c>
      <c r="E291" s="5">
        <f t="shared" si="25"/>
        <v>599.35616724663464</v>
      </c>
      <c r="F291">
        <f t="shared" si="28"/>
        <v>10.672171835210655</v>
      </c>
      <c r="G291">
        <f t="shared" si="26"/>
        <v>6.395856024491942</v>
      </c>
      <c r="H291">
        <v>22.442872117141899</v>
      </c>
    </row>
    <row r="292" spans="1:8" x14ac:dyDescent="0.25">
      <c r="A292" s="57">
        <v>289</v>
      </c>
      <c r="B292" s="58">
        <v>0.245092236686339</v>
      </c>
      <c r="C292" s="56">
        <f t="shared" si="24"/>
        <v>1.6452760530356052E-3</v>
      </c>
      <c r="D292" s="56">
        <f t="shared" si="27"/>
        <v>1.2168902445581797</v>
      </c>
      <c r="E292" s="5">
        <f t="shared" si="25"/>
        <v>607.80073845659933</v>
      </c>
      <c r="F292">
        <f t="shared" si="28"/>
        <v>10.672179345396545</v>
      </c>
      <c r="G292">
        <f t="shared" si="26"/>
        <v>6.4098470954483897</v>
      </c>
      <c r="H292">
        <v>22.415171195018001</v>
      </c>
    </row>
    <row r="293" spans="1:8" x14ac:dyDescent="0.25">
      <c r="A293" s="57">
        <v>290</v>
      </c>
      <c r="B293" s="58">
        <v>0.24110771718576299</v>
      </c>
      <c r="C293" s="56">
        <f t="shared" si="24"/>
        <v>1.6185284309738718E-3</v>
      </c>
      <c r="D293" s="56">
        <f t="shared" si="27"/>
        <v>1.2332810676131327</v>
      </c>
      <c r="E293" s="5">
        <f t="shared" si="25"/>
        <v>617.8451863204516</v>
      </c>
      <c r="F293">
        <f t="shared" si="28"/>
        <v>10.529064983462114</v>
      </c>
      <c r="G293">
        <f t="shared" si="26"/>
        <v>6.4262379185033431</v>
      </c>
      <c r="H293">
        <v>22.415171195018001</v>
      </c>
    </row>
    <row r="294" spans="1:8" x14ac:dyDescent="0.25">
      <c r="A294" s="57">
        <v>291</v>
      </c>
      <c r="B294" s="58">
        <v>0.23712327548807799</v>
      </c>
      <c r="C294" s="56">
        <f t="shared" si="24"/>
        <v>1.5917813311940154E-3</v>
      </c>
      <c r="D294" s="56">
        <f t="shared" si="27"/>
        <v>1.2499447048813954</v>
      </c>
      <c r="E294" s="5">
        <f t="shared" si="25"/>
        <v>628.22699349657989</v>
      </c>
      <c r="F294">
        <f t="shared" si="28"/>
        <v>10.529084509944692</v>
      </c>
      <c r="G294">
        <f t="shared" si="26"/>
        <v>6.4429015557716056</v>
      </c>
      <c r="H294">
        <v>22.415171195018001</v>
      </c>
    </row>
    <row r="295" spans="1:8" x14ac:dyDescent="0.25">
      <c r="A295" s="57">
        <v>292</v>
      </c>
      <c r="B295" s="58">
        <v>0.233404400994593</v>
      </c>
      <c r="C295" s="56">
        <f t="shared" si="24"/>
        <v>1.5668169535739845E-3</v>
      </c>
      <c r="D295" s="56">
        <f t="shared" si="27"/>
        <v>1.2657522848316203</v>
      </c>
      <c r="E295" s="5">
        <f t="shared" si="25"/>
        <v>638.23664769451989</v>
      </c>
      <c r="F295">
        <f t="shared" si="28"/>
        <v>10.598060644423368</v>
      </c>
      <c r="G295">
        <f t="shared" si="26"/>
        <v>6.4587091357218309</v>
      </c>
      <c r="H295">
        <v>22.415171195018001</v>
      </c>
    </row>
    <row r="296" spans="1:8" x14ac:dyDescent="0.25">
      <c r="A296" s="57">
        <v>293</v>
      </c>
      <c r="B296" s="58">
        <v>0.229419907428314</v>
      </c>
      <c r="C296" s="56">
        <f t="shared" si="24"/>
        <v>1.5400695056062101E-3</v>
      </c>
      <c r="D296" s="56">
        <f t="shared" si="27"/>
        <v>1.282970879174349</v>
      </c>
      <c r="E296" s="5">
        <f t="shared" si="25"/>
        <v>649.32134319897125</v>
      </c>
      <c r="F296">
        <f t="shared" si="28"/>
        <v>10.529071492247278</v>
      </c>
      <c r="G296">
        <f t="shared" si="26"/>
        <v>6.4759277300645595</v>
      </c>
      <c r="H296">
        <v>22.415171195018001</v>
      </c>
    </row>
    <row r="297" spans="1:8" x14ac:dyDescent="0.25">
      <c r="A297" s="57">
        <v>294</v>
      </c>
      <c r="B297" s="58">
        <v>0.22543546573063</v>
      </c>
      <c r="C297" s="56">
        <f t="shared" si="24"/>
        <v>1.5133224058263605E-3</v>
      </c>
      <c r="D297" s="56">
        <f t="shared" si="27"/>
        <v>1.3004909255524357</v>
      </c>
      <c r="E297" s="5">
        <f t="shared" si="25"/>
        <v>660.79772304299092</v>
      </c>
      <c r="F297">
        <f t="shared" si="28"/>
        <v>10.529084509944944</v>
      </c>
      <c r="G297">
        <f t="shared" si="26"/>
        <v>6.4934477764426459</v>
      </c>
      <c r="H297">
        <v>22.415171195018001</v>
      </c>
    </row>
    <row r="298" spans="1:8" x14ac:dyDescent="0.25">
      <c r="A298" s="57">
        <v>295</v>
      </c>
      <c r="B298" s="58">
        <v>0.22198221030993801</v>
      </c>
      <c r="C298" s="56">
        <f t="shared" si="24"/>
        <v>1.4901410985540663E-3</v>
      </c>
      <c r="D298" s="56">
        <f t="shared" si="27"/>
        <v>1.3159276156018864</v>
      </c>
      <c r="E298" s="5">
        <f t="shared" si="25"/>
        <v>671.07739057082142</v>
      </c>
      <c r="F298">
        <f t="shared" si="28"/>
        <v>10.672164325081457</v>
      </c>
      <c r="G298">
        <f t="shared" si="26"/>
        <v>6.5088844664920966</v>
      </c>
      <c r="H298">
        <v>22.415171195018001</v>
      </c>
    </row>
    <row r="299" spans="1:8" x14ac:dyDescent="0.25">
      <c r="A299" s="57">
        <v>296</v>
      </c>
      <c r="B299" s="58">
        <v>0.218336018856602</v>
      </c>
      <c r="C299" s="56">
        <f t="shared" si="24"/>
        <v>1.4656646338399508E-3</v>
      </c>
      <c r="D299" s="56">
        <f t="shared" si="27"/>
        <v>1.3324896135261977</v>
      </c>
      <c r="E299" s="5">
        <f t="shared" si="25"/>
        <v>682.284321332133</v>
      </c>
      <c r="F299">
        <f t="shared" si="28"/>
        <v>10.617798526022096</v>
      </c>
      <c r="G299">
        <f t="shared" si="26"/>
        <v>6.5254464644164081</v>
      </c>
      <c r="H299">
        <v>22.415171195018001</v>
      </c>
    </row>
    <row r="300" spans="1:8" x14ac:dyDescent="0.25">
      <c r="A300" s="57">
        <v>297</v>
      </c>
      <c r="B300" s="58">
        <v>0.214765144660372</v>
      </c>
      <c r="C300" s="56">
        <f t="shared" si="24"/>
        <v>1.441693765227826E-3</v>
      </c>
      <c r="D300" s="56">
        <f t="shared" si="27"/>
        <v>1.3489797798630279</v>
      </c>
      <c r="E300" s="5">
        <f t="shared" si="25"/>
        <v>693.62858057582946</v>
      </c>
      <c r="F300">
        <f t="shared" si="28"/>
        <v>10.638671272705839</v>
      </c>
      <c r="G300">
        <f t="shared" si="26"/>
        <v>6.5419366307532378</v>
      </c>
      <c r="H300">
        <v>22.387465579661399</v>
      </c>
    </row>
    <row r="301" spans="1:8" x14ac:dyDescent="0.25">
      <c r="A301" s="57">
        <v>298</v>
      </c>
      <c r="B301" s="58">
        <v>0.21143236283234601</v>
      </c>
      <c r="C301" s="56">
        <f t="shared" si="24"/>
        <v>1.4193211833550645E-3</v>
      </c>
      <c r="D301" s="56">
        <f t="shared" si="27"/>
        <v>1.364619710667053</v>
      </c>
      <c r="E301" s="5">
        <f t="shared" si="25"/>
        <v>704.56216093114915</v>
      </c>
      <c r="F301">
        <f t="shared" si="28"/>
        <v>10.707674372369379</v>
      </c>
      <c r="G301">
        <f t="shared" si="26"/>
        <v>6.557576561557263</v>
      </c>
      <c r="H301">
        <v>22.415171195018001</v>
      </c>
    </row>
    <row r="302" spans="1:8" x14ac:dyDescent="0.25">
      <c r="A302" s="57">
        <v>299</v>
      </c>
      <c r="B302" s="58">
        <v>0.20833758040400899</v>
      </c>
      <c r="C302" s="56">
        <f t="shared" si="24"/>
        <v>1.3985462641346953E-3</v>
      </c>
      <c r="D302" s="56">
        <f t="shared" si="27"/>
        <v>1.379365113724524</v>
      </c>
      <c r="E302" s="5">
        <f t="shared" si="25"/>
        <v>715.02818722891323</v>
      </c>
      <c r="F302">
        <f t="shared" si="28"/>
        <v>10.781764105539867</v>
      </c>
      <c r="G302">
        <f t="shared" si="26"/>
        <v>6.5723219646147344</v>
      </c>
      <c r="H302">
        <v>22.387465579661399</v>
      </c>
    </row>
    <row r="303" spans="1:8" x14ac:dyDescent="0.25">
      <c r="A303" s="57">
        <v>300</v>
      </c>
      <c r="B303" s="58">
        <v>0.20524284445992999</v>
      </c>
      <c r="C303" s="56">
        <f t="shared" si="24"/>
        <v>1.3777716569578148E-3</v>
      </c>
      <c r="D303" s="56">
        <f t="shared" si="27"/>
        <v>1.3943309753576412</v>
      </c>
      <c r="E303" s="5">
        <f t="shared" si="25"/>
        <v>725.80967604461205</v>
      </c>
      <c r="F303">
        <f t="shared" si="28"/>
        <v>10.781779125854936</v>
      </c>
      <c r="G303">
        <f t="shared" si="26"/>
        <v>6.5872878262478514</v>
      </c>
      <c r="H303">
        <v>22.415171195018001</v>
      </c>
    </row>
    <row r="304" spans="1:8" x14ac:dyDescent="0.25">
      <c r="A304" s="57">
        <v>301</v>
      </c>
      <c r="B304" s="58">
        <v>0.201910062631904</v>
      </c>
      <c r="C304" s="56">
        <f t="shared" si="24"/>
        <v>1.3553990750850532E-3</v>
      </c>
      <c r="D304" s="56">
        <f t="shared" si="27"/>
        <v>1.4107024967648965</v>
      </c>
      <c r="E304" s="5">
        <f t="shared" si="25"/>
        <v>737.79008587360045</v>
      </c>
      <c r="F304">
        <f t="shared" si="28"/>
        <v>10.707674372369368</v>
      </c>
      <c r="G304">
        <f t="shared" si="26"/>
        <v>6.6036593476551069</v>
      </c>
      <c r="H304">
        <v>22.415171195018001</v>
      </c>
    </row>
    <row r="305" spans="1:8" x14ac:dyDescent="0.25">
      <c r="A305" s="57">
        <v>302</v>
      </c>
      <c r="B305" s="58">
        <v>0.19857723431962099</v>
      </c>
      <c r="C305" s="56">
        <f t="shared" si="24"/>
        <v>1.3330261811688095E-3</v>
      </c>
      <c r="D305" s="56">
        <f t="shared" si="27"/>
        <v>1.4273467463014289</v>
      </c>
      <c r="E305" s="5">
        <f t="shared" si="25"/>
        <v>750.17281290243739</v>
      </c>
      <c r="F305">
        <f t="shared" si="28"/>
        <v>10.707660424881874</v>
      </c>
      <c r="G305">
        <f t="shared" si="26"/>
        <v>6.6203035971916391</v>
      </c>
      <c r="H305">
        <v>22.415171195018001</v>
      </c>
    </row>
    <row r="306" spans="1:8" x14ac:dyDescent="0.25">
      <c r="A306" s="57">
        <v>303</v>
      </c>
      <c r="B306" s="58">
        <v>0.19476831423944399</v>
      </c>
      <c r="C306" s="56">
        <f t="shared" si="24"/>
        <v>1.3074573378608039E-3</v>
      </c>
      <c r="D306" s="56">
        <f t="shared" si="27"/>
        <v>1.4467141404544643</v>
      </c>
      <c r="E306" s="5">
        <f t="shared" si="25"/>
        <v>764.84331155014956</v>
      </c>
      <c r="F306">
        <f t="shared" si="28"/>
        <v>10.574136005976683</v>
      </c>
      <c r="G306">
        <f t="shared" si="26"/>
        <v>6.6396709913446745</v>
      </c>
      <c r="H306">
        <v>22.415171195018001</v>
      </c>
    </row>
    <row r="307" spans="1:8" x14ac:dyDescent="0.25">
      <c r="A307" s="57">
        <v>304</v>
      </c>
      <c r="B307" s="58">
        <v>0.19119744004321401</v>
      </c>
      <c r="C307" s="56">
        <f t="shared" si="24"/>
        <v>1.2834864692486793E-3</v>
      </c>
      <c r="D307" s="56">
        <f t="shared" si="27"/>
        <v>1.4652182488919236</v>
      </c>
      <c r="E307" s="5">
        <f t="shared" si="25"/>
        <v>779.12780848042348</v>
      </c>
      <c r="F307">
        <f t="shared" si="28"/>
        <v>10.638671272705848</v>
      </c>
      <c r="G307">
        <f t="shared" si="26"/>
        <v>6.6581750997821345</v>
      </c>
      <c r="H307">
        <v>22.415171195018001</v>
      </c>
    </row>
    <row r="308" spans="1:8" x14ac:dyDescent="0.25">
      <c r="A308" s="57">
        <v>305</v>
      </c>
      <c r="B308" s="58">
        <v>0.18738851996303699</v>
      </c>
      <c r="C308" s="56">
        <f t="shared" si="24"/>
        <v>1.2579176259406735E-3</v>
      </c>
      <c r="D308" s="56">
        <f t="shared" si="27"/>
        <v>1.4853407521319435</v>
      </c>
      <c r="E308" s="5">
        <f t="shared" si="25"/>
        <v>794.96461403996773</v>
      </c>
      <c r="F308">
        <f t="shared" si="28"/>
        <v>10.574136005976674</v>
      </c>
      <c r="G308">
        <f t="shared" si="26"/>
        <v>6.6782976030221537</v>
      </c>
      <c r="H308">
        <v>22.387465579661399</v>
      </c>
    </row>
    <row r="309" spans="1:8" x14ac:dyDescent="0.25">
      <c r="A309" s="57">
        <v>306</v>
      </c>
      <c r="B309" s="58">
        <v>0.184055738135012</v>
      </c>
      <c r="C309" s="56">
        <f t="shared" si="24"/>
        <v>1.2355450440679186E-3</v>
      </c>
      <c r="D309" s="56">
        <f t="shared" si="27"/>
        <v>1.5032862241408855</v>
      </c>
      <c r="E309" s="5">
        <f t="shared" si="25"/>
        <v>809.35940360991765</v>
      </c>
      <c r="F309">
        <f t="shared" si="28"/>
        <v>10.707674372369668</v>
      </c>
      <c r="G309">
        <f t="shared" si="26"/>
        <v>6.6962430750310959</v>
      </c>
      <c r="H309">
        <v>22.387465579661399</v>
      </c>
    </row>
    <row r="310" spans="1:8" x14ac:dyDescent="0.25">
      <c r="A310" s="57">
        <v>307</v>
      </c>
      <c r="B310" s="58">
        <v>0.18000877217088801</v>
      </c>
      <c r="C310" s="56">
        <f t="shared" si="24"/>
        <v>1.2083782260640316E-3</v>
      </c>
      <c r="D310" s="56">
        <f t="shared" si="27"/>
        <v>1.5255192765388235</v>
      </c>
      <c r="E310" s="5">
        <f t="shared" si="25"/>
        <v>827.55546105562667</v>
      </c>
      <c r="F310">
        <f t="shared" si="28"/>
        <v>10.513514255705857</v>
      </c>
      <c r="G310">
        <f t="shared" si="26"/>
        <v>6.7184761274290334</v>
      </c>
      <c r="H310">
        <v>22.387465579661399</v>
      </c>
    </row>
    <row r="311" spans="1:8" x14ac:dyDescent="0.25">
      <c r="A311" s="57">
        <v>308</v>
      </c>
      <c r="B311" s="58">
        <v>0.17667594385860499</v>
      </c>
      <c r="C311" s="56">
        <f t="shared" si="24"/>
        <v>1.186005332147788E-3</v>
      </c>
      <c r="D311" s="56">
        <f t="shared" si="27"/>
        <v>1.5442076316177409</v>
      </c>
      <c r="E311" s="5">
        <f t="shared" si="25"/>
        <v>843.16652960493616</v>
      </c>
      <c r="F311">
        <f t="shared" si="28"/>
        <v>10.707660424881874</v>
      </c>
      <c r="G311">
        <f t="shared" si="26"/>
        <v>6.7371644825079509</v>
      </c>
      <c r="H311">
        <v>22.387465579661399</v>
      </c>
    </row>
    <row r="312" spans="1:8" x14ac:dyDescent="0.25">
      <c r="A312" s="57">
        <v>309</v>
      </c>
      <c r="B312" s="58">
        <v>0.17275085972634799</v>
      </c>
      <c r="C312" s="56">
        <f t="shared" si="24"/>
        <v>1.1596566928915514E-3</v>
      </c>
      <c r="D312" s="56">
        <f t="shared" si="27"/>
        <v>1.5666744211806356</v>
      </c>
      <c r="E312" s="5">
        <f t="shared" si="25"/>
        <v>862.32417415411567</v>
      </c>
      <c r="F312">
        <f t="shared" si="28"/>
        <v>10.544093925439896</v>
      </c>
      <c r="G312">
        <f t="shared" si="26"/>
        <v>6.7596312720708456</v>
      </c>
      <c r="H312">
        <v>22.387465579661399</v>
      </c>
    </row>
    <row r="313" spans="1:8" x14ac:dyDescent="0.25">
      <c r="A313" s="57">
        <v>310</v>
      </c>
      <c r="B313" s="58">
        <v>0.16951575028358201</v>
      </c>
      <c r="C313" s="56">
        <f t="shared" si="24"/>
        <v>1.1379397745301431E-3</v>
      </c>
      <c r="D313" s="56">
        <f t="shared" si="27"/>
        <v>1.5855790159937151</v>
      </c>
      <c r="E313" s="5">
        <f t="shared" si="25"/>
        <v>878.7811291796188</v>
      </c>
      <c r="F313">
        <f t="shared" si="28"/>
        <v>10.737418953194309</v>
      </c>
      <c r="G313">
        <f t="shared" si="26"/>
        <v>6.7785358668839253</v>
      </c>
      <c r="H313">
        <v>22.387465579661399</v>
      </c>
    </row>
    <row r="314" spans="1:8" x14ac:dyDescent="0.25">
      <c r="A314" s="57">
        <v>311</v>
      </c>
      <c r="B314" s="58">
        <v>0.16563365264298499</v>
      </c>
      <c r="C314" s="56">
        <f t="shared" si="24"/>
        <v>1.1118796986584038E-3</v>
      </c>
      <c r="D314" s="56">
        <f t="shared" si="27"/>
        <v>1.6087464227756272</v>
      </c>
      <c r="E314" s="5">
        <f t="shared" si="25"/>
        <v>899.37787442886304</v>
      </c>
      <c r="F314">
        <f t="shared" si="28"/>
        <v>10.555106074846668</v>
      </c>
      <c r="G314">
        <f t="shared" si="26"/>
        <v>6.8017032736658374</v>
      </c>
      <c r="H314">
        <v>22.387465579661399</v>
      </c>
    </row>
    <row r="315" spans="1:8" x14ac:dyDescent="0.25">
      <c r="A315" s="57">
        <v>312</v>
      </c>
      <c r="B315" s="58">
        <v>0.16196717562159699</v>
      </c>
      <c r="C315" s="56">
        <f t="shared" si="24"/>
        <v>1.0872670592543452E-3</v>
      </c>
      <c r="D315" s="56">
        <f t="shared" si="27"/>
        <v>1.6311311654417846</v>
      </c>
      <c r="E315" s="5">
        <f t="shared" si="25"/>
        <v>919.73723611732203</v>
      </c>
      <c r="F315">
        <f t="shared" si="28"/>
        <v>10.612250450061445</v>
      </c>
      <c r="G315">
        <f t="shared" si="26"/>
        <v>6.824088016331995</v>
      </c>
      <c r="H315">
        <v>22.387465579661399</v>
      </c>
    </row>
    <row r="316" spans="1:8" x14ac:dyDescent="0.25">
      <c r="A316" s="57">
        <v>313</v>
      </c>
      <c r="B316" s="58">
        <v>0.158516403446221</v>
      </c>
      <c r="C316" s="56">
        <f t="shared" si="24"/>
        <v>1.0641024217228289E-3</v>
      </c>
      <c r="D316" s="56">
        <f t="shared" si="27"/>
        <v>1.6526667807875723</v>
      </c>
      <c r="E316" s="5">
        <f t="shared" si="25"/>
        <v>939.75916188683766</v>
      </c>
      <c r="F316">
        <f t="shared" si="28"/>
        <v>10.672883686465383</v>
      </c>
      <c r="G316">
        <f t="shared" si="26"/>
        <v>6.8456236316777828</v>
      </c>
      <c r="H316">
        <v>22.387465579661399</v>
      </c>
    </row>
    <row r="317" spans="1:8" x14ac:dyDescent="0.25">
      <c r="A317" s="57">
        <v>314</v>
      </c>
      <c r="B317" s="58">
        <v>0.15463430580562401</v>
      </c>
      <c r="C317" s="56">
        <f t="shared" si="24"/>
        <v>1.0380423458510896E-3</v>
      </c>
      <c r="D317" s="56">
        <f t="shared" si="27"/>
        <v>1.6774618485627282</v>
      </c>
      <c r="E317" s="5">
        <f t="shared" si="25"/>
        <v>963.35183626839546</v>
      </c>
      <c r="F317">
        <f t="shared" si="28"/>
        <v>10.555106074846668</v>
      </c>
      <c r="G317">
        <f t="shared" si="26"/>
        <v>6.870418699452939</v>
      </c>
      <c r="H317">
        <v>22.387465579661399</v>
      </c>
    </row>
    <row r="318" spans="1:8" x14ac:dyDescent="0.25">
      <c r="A318" s="57">
        <v>315</v>
      </c>
      <c r="B318" s="58">
        <v>0.150967870897637</v>
      </c>
      <c r="C318" s="56">
        <f t="shared" si="24"/>
        <v>1.0134299891494582E-3</v>
      </c>
      <c r="D318" s="56">
        <f t="shared" si="27"/>
        <v>1.7014578218616028</v>
      </c>
      <c r="E318" s="5">
        <f t="shared" si="25"/>
        <v>986.74798526464599</v>
      </c>
      <c r="F318">
        <f t="shared" si="28"/>
        <v>10.612261936194491</v>
      </c>
      <c r="G318">
        <f t="shared" si="26"/>
        <v>6.8944146727518127</v>
      </c>
      <c r="H318">
        <v>22.387465579661399</v>
      </c>
    </row>
    <row r="319" spans="1:8" x14ac:dyDescent="0.25">
      <c r="A319" s="57">
        <v>316</v>
      </c>
      <c r="B319" s="58">
        <v>0.14708573114363799</v>
      </c>
      <c r="C319" s="56">
        <f t="shared" si="24"/>
        <v>9.8736963057528501E-4</v>
      </c>
      <c r="D319" s="56">
        <f t="shared" si="27"/>
        <v>1.7275092386847481</v>
      </c>
      <c r="E319" s="5">
        <f t="shared" si="25"/>
        <v>1012.7919363059161</v>
      </c>
      <c r="F319">
        <f t="shared" si="28"/>
        <v>10.555095226800717</v>
      </c>
      <c r="G319">
        <f t="shared" si="26"/>
        <v>6.9204660895749583</v>
      </c>
      <c r="H319">
        <v>22.359755250576999</v>
      </c>
    </row>
    <row r="320" spans="1:8" x14ac:dyDescent="0.25">
      <c r="A320" s="57">
        <v>317</v>
      </c>
      <c r="B320" s="58">
        <v>0.14363495896826201</v>
      </c>
      <c r="C320" s="56">
        <f t="shared" si="24"/>
        <v>9.6420499304376872E-4</v>
      </c>
      <c r="D320" s="56">
        <f t="shared" si="27"/>
        <v>1.7512497866843293</v>
      </c>
      <c r="E320" s="5">
        <f t="shared" si="25"/>
        <v>1037.1238556266285</v>
      </c>
      <c r="F320">
        <f t="shared" si="28"/>
        <v>10.672883686465383</v>
      </c>
      <c r="G320">
        <f t="shared" si="26"/>
        <v>6.9442066375745393</v>
      </c>
      <c r="H320">
        <v>22.387465579661399</v>
      </c>
    </row>
    <row r="321" spans="1:8" x14ac:dyDescent="0.25">
      <c r="A321" s="57">
        <v>318</v>
      </c>
      <c r="B321" s="58">
        <v>0.13975286132766501</v>
      </c>
      <c r="C321" s="56">
        <f t="shared" si="24"/>
        <v>9.3814491717202943E-4</v>
      </c>
      <c r="D321" s="56">
        <f t="shared" si="27"/>
        <v>1.7786492740820965</v>
      </c>
      <c r="E321" s="5">
        <f t="shared" si="25"/>
        <v>1065.9333986634265</v>
      </c>
      <c r="F321">
        <f t="shared" si="28"/>
        <v>10.555106074846668</v>
      </c>
      <c r="G321">
        <f t="shared" si="26"/>
        <v>6.9716061249723067</v>
      </c>
      <c r="H321">
        <v>22.387465579661399</v>
      </c>
    </row>
    <row r="322" spans="1:8" x14ac:dyDescent="0.25">
      <c r="A322" s="57">
        <v>319</v>
      </c>
      <c r="B322" s="58">
        <v>0.135655058841055</v>
      </c>
      <c r="C322" s="56">
        <f t="shared" si="24"/>
        <v>9.1063683942774155E-4</v>
      </c>
      <c r="D322" s="56">
        <f t="shared" si="27"/>
        <v>1.8084095287785109</v>
      </c>
      <c r="E322" s="5">
        <f t="shared" si="25"/>
        <v>1098.1325998500299</v>
      </c>
      <c r="F322">
        <f t="shared" si="28"/>
        <v>10.501030860267845</v>
      </c>
      <c r="G322">
        <f t="shared" si="26"/>
        <v>7.0013663796687213</v>
      </c>
      <c r="H322">
        <v>22.387465579661399</v>
      </c>
    </row>
    <row r="323" spans="1:8" x14ac:dyDescent="0.25">
      <c r="A323" s="57">
        <v>320</v>
      </c>
      <c r="B323" s="58">
        <v>0.131691740510778</v>
      </c>
      <c r="C323" s="56">
        <f t="shared" si="24"/>
        <v>8.8403153838874208E-4</v>
      </c>
      <c r="D323" s="56">
        <f t="shared" si="27"/>
        <v>1.8380609681624844</v>
      </c>
      <c r="E323" s="5">
        <f t="shared" si="25"/>
        <v>1131.1813624009669</v>
      </c>
      <c r="F323">
        <f t="shared" si="28"/>
        <v>10.534400074851241</v>
      </c>
      <c r="G323">
        <f t="shared" si="26"/>
        <v>7.0310178190526944</v>
      </c>
      <c r="H323">
        <v>22.387465579661399</v>
      </c>
    </row>
    <row r="324" spans="1:8" x14ac:dyDescent="0.25">
      <c r="A324" s="57">
        <v>321</v>
      </c>
      <c r="B324" s="58">
        <v>0.12774895823728999</v>
      </c>
      <c r="C324" s="56">
        <f t="shared" ref="C324:C387" si="29">B324/$B$3*$K$2</f>
        <v>8.5756409354182544E-4</v>
      </c>
      <c r="D324" s="56">
        <f t="shared" si="27"/>
        <v>1.8684577861720213</v>
      </c>
      <c r="E324" s="5">
        <f t="shared" ref="E324:E387" si="30">1/C324</f>
        <v>1166.0935987535345</v>
      </c>
      <c r="F324">
        <f t="shared" si="28"/>
        <v>10.539595076535084</v>
      </c>
      <c r="G324">
        <f t="shared" ref="G324:G387" si="31">-LN(C324)</f>
        <v>7.0614146370622315</v>
      </c>
      <c r="H324">
        <v>22.387465579661399</v>
      </c>
    </row>
    <row r="325" spans="1:8" x14ac:dyDescent="0.25">
      <c r="A325" s="57">
        <v>322</v>
      </c>
      <c r="B325" s="58">
        <v>0.124003305453892</v>
      </c>
      <c r="C325" s="56">
        <f t="shared" si="29"/>
        <v>8.3241995633523728E-4</v>
      </c>
      <c r="D325" s="56">
        <f t="shared" ref="D325:D388" si="32">LN($K$2/C325)</f>
        <v>1.8982166383882941</v>
      </c>
      <c r="E325" s="5">
        <f t="shared" si="30"/>
        <v>1201.3167060560882</v>
      </c>
      <c r="F325">
        <f t="shared" si="28"/>
        <v>10.590885801651723</v>
      </c>
      <c r="G325">
        <f t="shared" si="31"/>
        <v>7.0911734892785043</v>
      </c>
      <c r="H325">
        <v>22.359755250576999</v>
      </c>
    </row>
    <row r="326" spans="1:8" x14ac:dyDescent="0.25">
      <c r="A326" s="57">
        <v>323</v>
      </c>
      <c r="B326" s="58">
        <v>0.120454820654919</v>
      </c>
      <c r="C326" s="56">
        <f t="shared" si="29"/>
        <v>8.0859938517702993E-4</v>
      </c>
      <c r="D326" s="56">
        <f t="shared" si="32"/>
        <v>1.9272501102225799</v>
      </c>
      <c r="E326" s="5">
        <f t="shared" si="30"/>
        <v>1236.7063571054607</v>
      </c>
      <c r="F326">
        <f t="shared" si="28"/>
        <v>10.644961016230242</v>
      </c>
      <c r="G326">
        <f t="shared" si="31"/>
        <v>7.1202069611127898</v>
      </c>
      <c r="H326">
        <v>22.387465579661399</v>
      </c>
    </row>
    <row r="327" spans="1:8" x14ac:dyDescent="0.25">
      <c r="A327" s="57">
        <v>324</v>
      </c>
      <c r="B327" s="58">
        <v>0.116906297361612</v>
      </c>
      <c r="C327" s="56">
        <f t="shared" si="29"/>
        <v>7.8477855561077676E-4</v>
      </c>
      <c r="D327" s="56">
        <f t="shared" si="32"/>
        <v>1.9571521238512091</v>
      </c>
      <c r="E327" s="5">
        <f t="shared" si="30"/>
        <v>1274.2448081060534</v>
      </c>
      <c r="F327">
        <f t="shared" si="28"/>
        <v>10.644950168184556</v>
      </c>
      <c r="G327">
        <f t="shared" si="31"/>
        <v>7.1501089747414195</v>
      </c>
      <c r="H327">
        <v>22.387465579661399</v>
      </c>
    </row>
    <row r="328" spans="1:8" x14ac:dyDescent="0.25">
      <c r="A328" s="57">
        <v>325</v>
      </c>
      <c r="B328" s="58">
        <v>0.112963515088123</v>
      </c>
      <c r="C328" s="56">
        <f t="shared" si="29"/>
        <v>7.583111107638535E-4</v>
      </c>
      <c r="D328" s="56">
        <f t="shared" si="32"/>
        <v>1.9914599692737338</v>
      </c>
      <c r="E328" s="5">
        <f t="shared" si="30"/>
        <v>1318.719963093632</v>
      </c>
      <c r="F328">
        <f t="shared" si="28"/>
        <v>10.539595076534836</v>
      </c>
      <c r="G328">
        <f t="shared" si="31"/>
        <v>7.1844168201639445</v>
      </c>
      <c r="H328">
        <v>22.387465579661399</v>
      </c>
    </row>
    <row r="329" spans="1:8" x14ac:dyDescent="0.25">
      <c r="A329" s="57">
        <v>326</v>
      </c>
      <c r="B329" s="58">
        <v>0.10941503028915101</v>
      </c>
      <c r="C329" s="56">
        <f t="shared" si="29"/>
        <v>7.3449053960565288E-4</v>
      </c>
      <c r="D329" s="56">
        <f t="shared" si="32"/>
        <v>2.0233765915898427</v>
      </c>
      <c r="E329" s="5">
        <f t="shared" si="30"/>
        <v>1361.4879240471889</v>
      </c>
      <c r="F329">
        <f t="shared" si="28"/>
        <v>10.644961016230525</v>
      </c>
      <c r="G329">
        <f t="shared" si="31"/>
        <v>7.2163334424800532</v>
      </c>
      <c r="H329">
        <v>22.387465579661399</v>
      </c>
    </row>
    <row r="330" spans="1:8" x14ac:dyDescent="0.25">
      <c r="A330" s="57">
        <v>327</v>
      </c>
      <c r="B330" s="58">
        <v>0.105866506995844</v>
      </c>
      <c r="C330" s="56">
        <f t="shared" si="29"/>
        <v>7.1066971003939992E-4</v>
      </c>
      <c r="D330" s="56">
        <f t="shared" si="32"/>
        <v>2.0563459280461895</v>
      </c>
      <c r="E330" s="5">
        <f t="shared" si="30"/>
        <v>1407.123430017243</v>
      </c>
      <c r="F330">
        <f t="shared" si="28"/>
        <v>10.644950168184565</v>
      </c>
      <c r="G330">
        <f t="shared" si="31"/>
        <v>7.2493027789364</v>
      </c>
      <c r="H330">
        <v>22.359755250576999</v>
      </c>
    </row>
    <row r="331" spans="1:8" x14ac:dyDescent="0.25">
      <c r="A331" s="57">
        <v>328</v>
      </c>
      <c r="B331" s="58">
        <v>0.102909449161479</v>
      </c>
      <c r="C331" s="56">
        <f t="shared" si="29"/>
        <v>6.9081932021025009E-4</v>
      </c>
      <c r="D331" s="56">
        <f t="shared" si="32"/>
        <v>2.0846753933144493</v>
      </c>
      <c r="E331" s="5">
        <f t="shared" si="30"/>
        <v>1447.5565039142957</v>
      </c>
      <c r="F331">
        <f t="shared" si="28"/>
        <v>10.82728691227581</v>
      </c>
      <c r="G331">
        <f t="shared" si="31"/>
        <v>7.2776322442046597</v>
      </c>
      <c r="H331">
        <v>22.387465579661399</v>
      </c>
    </row>
    <row r="332" spans="1:8" x14ac:dyDescent="0.25">
      <c r="A332" s="57">
        <v>329</v>
      </c>
      <c r="B332" s="58">
        <v>9.9952352832779007E-2</v>
      </c>
      <c r="C332" s="56">
        <f t="shared" si="29"/>
        <v>6.7096867197304793E-4</v>
      </c>
      <c r="D332" s="56">
        <f t="shared" si="32"/>
        <v>2.1138312597570841</v>
      </c>
      <c r="E332" s="5">
        <f t="shared" si="30"/>
        <v>1490.3825495449792</v>
      </c>
      <c r="F332">
        <f t="shared" si="28"/>
        <v>10.827273894578292</v>
      </c>
      <c r="G332">
        <f t="shared" si="31"/>
        <v>7.3067881106472941</v>
      </c>
      <c r="H332">
        <v>22.387465579661399</v>
      </c>
    </row>
    <row r="333" spans="1:8" x14ac:dyDescent="0.25">
      <c r="A333" s="57">
        <v>330</v>
      </c>
      <c r="B333" s="58">
        <v>9.7192385994169295E-2</v>
      </c>
      <c r="C333" s="56">
        <f t="shared" si="29"/>
        <v>6.5244133137617609E-4</v>
      </c>
      <c r="D333" s="56">
        <f t="shared" si="32"/>
        <v>2.1418324855194153</v>
      </c>
      <c r="E333" s="5">
        <f t="shared" si="30"/>
        <v>1532.7048608197892</v>
      </c>
      <c r="F333">
        <f t="shared" si="28"/>
        <v>10.896263046754084</v>
      </c>
      <c r="G333">
        <f t="shared" si="31"/>
        <v>7.3347893364096262</v>
      </c>
      <c r="H333">
        <v>22.387465579661399</v>
      </c>
    </row>
    <row r="334" spans="1:8" x14ac:dyDescent="0.25">
      <c r="A334" s="57">
        <v>331</v>
      </c>
      <c r="B334" s="58">
        <v>9.4724227626147794E-2</v>
      </c>
      <c r="C334" s="56">
        <f t="shared" si="29"/>
        <v>6.3587286754840453E-4</v>
      </c>
      <c r="D334" s="56">
        <f t="shared" si="32"/>
        <v>2.1675550575071854</v>
      </c>
      <c r="E334" s="5">
        <f t="shared" si="30"/>
        <v>1572.6414052788264</v>
      </c>
      <c r="F334">
        <f t="shared" si="28"/>
        <v>11.0080094388638</v>
      </c>
      <c r="G334">
        <f t="shared" si="31"/>
        <v>7.3605119083973953</v>
      </c>
      <c r="H334">
        <v>22.387465579661399</v>
      </c>
    </row>
    <row r="335" spans="1:8" x14ac:dyDescent="0.25">
      <c r="A335" s="57">
        <v>332</v>
      </c>
      <c r="B335" s="58">
        <v>9.3090377254478496E-2</v>
      </c>
      <c r="C335" s="56">
        <f t="shared" si="29"/>
        <v>6.2490501753775329E-4</v>
      </c>
      <c r="D335" s="56">
        <f t="shared" si="32"/>
        <v>2.1849540408261623</v>
      </c>
      <c r="E335" s="5">
        <f t="shared" si="30"/>
        <v>1600.2431920617209</v>
      </c>
      <c r="F335">
        <f t="shared" si="28"/>
        <v>11.420542290975444</v>
      </c>
      <c r="G335">
        <f t="shared" si="31"/>
        <v>7.3779108917163727</v>
      </c>
      <c r="H335">
        <v>22.387465579661399</v>
      </c>
    </row>
    <row r="336" spans="1:8" x14ac:dyDescent="0.25">
      <c r="A336" s="57">
        <v>333</v>
      </c>
      <c r="B336" s="58">
        <v>9.1274960381676706E-2</v>
      </c>
      <c r="C336" s="56">
        <f t="shared" si="29"/>
        <v>6.1271833244531569E-4</v>
      </c>
      <c r="D336" s="56">
        <f t="shared" si="32"/>
        <v>2.2046483670371493</v>
      </c>
      <c r="E336" s="5">
        <f t="shared" si="30"/>
        <v>1632.0712912392721</v>
      </c>
      <c r="F336">
        <f t="shared" si="28"/>
        <v>11.315166588086067</v>
      </c>
      <c r="G336">
        <f t="shared" si="31"/>
        <v>7.3976052179273593</v>
      </c>
      <c r="H336">
        <v>22.387465579661399</v>
      </c>
    </row>
    <row r="337" spans="1:8" x14ac:dyDescent="0.25">
      <c r="A337" s="57">
        <v>334</v>
      </c>
      <c r="B337" s="58">
        <v>9.01857386166839E-2</v>
      </c>
      <c r="C337" s="56">
        <f t="shared" si="29"/>
        <v>6.0540651175847258E-4</v>
      </c>
      <c r="D337" s="56">
        <f t="shared" si="32"/>
        <v>2.2166535544186354</v>
      </c>
      <c r="E337" s="5">
        <f t="shared" si="30"/>
        <v>1651.7826957218967</v>
      </c>
      <c r="F337">
        <f t="shared" si="28"/>
        <v>11.826018247247271</v>
      </c>
      <c r="G337">
        <f t="shared" si="31"/>
        <v>7.4096104053088458</v>
      </c>
      <c r="H337">
        <v>22.387465579661399</v>
      </c>
    </row>
    <row r="338" spans="1:8" x14ac:dyDescent="0.25">
      <c r="A338" s="57">
        <v>335</v>
      </c>
      <c r="B338" s="58">
        <v>8.89149503505587E-2</v>
      </c>
      <c r="C338" s="56">
        <f t="shared" si="29"/>
        <v>5.9687585598984386E-4</v>
      </c>
      <c r="D338" s="56">
        <f t="shared" si="32"/>
        <v>2.2308445617209873</v>
      </c>
      <c r="E338" s="5">
        <f t="shared" si="30"/>
        <v>1675.3902674478686</v>
      </c>
      <c r="F338">
        <f t="shared" si="28"/>
        <v>11.671844321499028</v>
      </c>
      <c r="G338">
        <f t="shared" si="31"/>
        <v>7.4238014126111977</v>
      </c>
      <c r="H338">
        <v>22.387465579661399</v>
      </c>
    </row>
    <row r="339" spans="1:8" x14ac:dyDescent="0.25">
      <c r="A339" s="57">
        <v>336</v>
      </c>
      <c r="B339" s="58">
        <v>8.8007259638337998E-2</v>
      </c>
      <c r="C339" s="56">
        <f t="shared" si="29"/>
        <v>5.9078263242401234E-4</v>
      </c>
      <c r="D339" s="56">
        <f t="shared" si="32"/>
        <v>2.2411055535584565</v>
      </c>
      <c r="E339" s="5">
        <f t="shared" si="30"/>
        <v>1692.6699349588989</v>
      </c>
      <c r="F339">
        <f t="shared" si="28"/>
        <v>12.008333295128894</v>
      </c>
      <c r="G339">
        <f t="shared" si="31"/>
        <v>7.4340624044486665</v>
      </c>
      <c r="H339">
        <v>22.387465579661399</v>
      </c>
    </row>
    <row r="340" spans="1:8" x14ac:dyDescent="0.25">
      <c r="A340" s="57">
        <v>337</v>
      </c>
      <c r="B340" s="58">
        <v>8.7281099978889304E-2</v>
      </c>
      <c r="C340" s="56">
        <f t="shared" si="29"/>
        <v>5.8590800597919186E-4</v>
      </c>
      <c r="D340" s="56">
        <f t="shared" si="32"/>
        <v>2.2493909162043351</v>
      </c>
      <c r="E340" s="5">
        <f t="shared" si="30"/>
        <v>1706.7525785532864</v>
      </c>
      <c r="F340">
        <f t="shared" si="28"/>
        <v>12.231467083153932</v>
      </c>
      <c r="G340">
        <f t="shared" si="31"/>
        <v>7.442347767094545</v>
      </c>
      <c r="H340">
        <v>22.387465579661399</v>
      </c>
    </row>
    <row r="341" spans="1:8" x14ac:dyDescent="0.25">
      <c r="A341" s="57">
        <v>338</v>
      </c>
      <c r="B341" s="58">
        <v>8.6554940319440707E-2</v>
      </c>
      <c r="C341" s="56">
        <f t="shared" si="29"/>
        <v>5.8103337953437214E-4</v>
      </c>
      <c r="D341" s="56">
        <f t="shared" si="32"/>
        <v>2.2577455000060587</v>
      </c>
      <c r="E341" s="5">
        <f t="shared" si="30"/>
        <v>1721.0715170983444</v>
      </c>
      <c r="F341">
        <f t="shared" si="28"/>
        <v>12.231467083154087</v>
      </c>
      <c r="G341">
        <f t="shared" si="31"/>
        <v>7.4507023508962691</v>
      </c>
      <c r="H341">
        <v>22.415171195018001</v>
      </c>
    </row>
    <row r="342" spans="1:8" x14ac:dyDescent="0.25">
      <c r="A342" s="57">
        <v>339</v>
      </c>
      <c r="B342" s="58">
        <v>8.6191842765536306E-2</v>
      </c>
      <c r="C342" s="56">
        <f t="shared" si="29"/>
        <v>5.7859594733157549E-4</v>
      </c>
      <c r="D342" s="56">
        <f t="shared" si="32"/>
        <v>2.2619493188227611</v>
      </c>
      <c r="E342" s="5">
        <f t="shared" si="30"/>
        <v>1728.3218187266889</v>
      </c>
      <c r="F342">
        <f t="shared" si="28"/>
        <v>12.924565448698502</v>
      </c>
      <c r="G342">
        <f t="shared" si="31"/>
        <v>7.454906169712971</v>
      </c>
      <c r="H342">
        <v>22.415171195018001</v>
      </c>
    </row>
    <row r="343" spans="1:8" x14ac:dyDescent="0.25">
      <c r="A343" s="57">
        <v>340</v>
      </c>
      <c r="B343" s="58">
        <v>8.5647249607220005E-2</v>
      </c>
      <c r="C343" s="56">
        <f t="shared" si="29"/>
        <v>5.7494015596854062E-4</v>
      </c>
      <c r="D343" s="56">
        <f t="shared" si="32"/>
        <v>2.2682877482695072</v>
      </c>
      <c r="E343" s="5">
        <f t="shared" si="30"/>
        <v>1739.3114563643692</v>
      </c>
      <c r="F343">
        <f t="shared" si="28"/>
        <v>12.519197973004346</v>
      </c>
      <c r="G343">
        <f t="shared" si="31"/>
        <v>7.4612445991597172</v>
      </c>
      <c r="H343">
        <v>22.387465579661399</v>
      </c>
    </row>
    <row r="344" spans="1:8" x14ac:dyDescent="0.25">
      <c r="A344" s="57">
        <v>341</v>
      </c>
      <c r="B344" s="58">
        <v>8.5102621000543402E-2</v>
      </c>
      <c r="C344" s="56">
        <f t="shared" si="29"/>
        <v>5.7128412664473162E-4</v>
      </c>
      <c r="D344" s="56">
        <f t="shared" si="32"/>
        <v>2.2746670263529065</v>
      </c>
      <c r="E344" s="5">
        <f t="shared" si="30"/>
        <v>1750.4424739983663</v>
      </c>
      <c r="F344">
        <f t="shared" si="28"/>
        <v>12.519132883669034</v>
      </c>
      <c r="G344">
        <f t="shared" si="31"/>
        <v>7.4676238772431169</v>
      </c>
      <c r="H344">
        <v>22.415171195018001</v>
      </c>
    </row>
    <row r="345" spans="1:8" x14ac:dyDescent="0.25">
      <c r="A345" s="57">
        <v>342</v>
      </c>
      <c r="B345" s="58">
        <v>8.4921089947771297E-2</v>
      </c>
      <c r="C345" s="56">
        <f t="shared" si="29"/>
        <v>5.7006552952372004E-4</v>
      </c>
      <c r="D345" s="56">
        <f t="shared" si="32"/>
        <v>2.2768023887766291</v>
      </c>
      <c r="E345" s="5">
        <f t="shared" si="30"/>
        <v>1754.1842967342418</v>
      </c>
      <c r="F345">
        <f t="shared" ref="F345:F408" si="33">-LN((ABS(C344-C345))/(A345-A344))</f>
        <v>13.617810261672485</v>
      </c>
      <c r="G345">
        <f t="shared" si="31"/>
        <v>7.4697592396668391</v>
      </c>
      <c r="H345">
        <v>22.387465579661399</v>
      </c>
    </row>
    <row r="346" spans="1:8" x14ac:dyDescent="0.25">
      <c r="A346" s="57">
        <v>343</v>
      </c>
      <c r="B346" s="58">
        <v>8.4921089947771297E-2</v>
      </c>
      <c r="C346" s="56">
        <f t="shared" si="29"/>
        <v>5.7006552952372004E-4</v>
      </c>
      <c r="D346" s="56">
        <f t="shared" si="32"/>
        <v>2.2768023887766291</v>
      </c>
      <c r="E346" s="5">
        <f t="shared" si="30"/>
        <v>1754.1842967342418</v>
      </c>
      <c r="F346" t="e">
        <f t="shared" si="33"/>
        <v>#NUM!</v>
      </c>
      <c r="G346">
        <f t="shared" si="31"/>
        <v>7.4697592396668391</v>
      </c>
      <c r="H346">
        <v>22.387465579661399</v>
      </c>
    </row>
    <row r="347" spans="1:8" x14ac:dyDescent="0.25">
      <c r="A347" s="57">
        <v>344</v>
      </c>
      <c r="B347" s="58">
        <v>8.5102621000543402E-2</v>
      </c>
      <c r="C347" s="56">
        <f t="shared" si="29"/>
        <v>5.7128412664473162E-4</v>
      </c>
      <c r="D347" s="56">
        <f t="shared" si="32"/>
        <v>2.2746670263529065</v>
      </c>
      <c r="E347" s="5">
        <f t="shared" si="30"/>
        <v>1750.4424739983663</v>
      </c>
      <c r="F347">
        <f t="shared" si="33"/>
        <v>13.617810261672485</v>
      </c>
      <c r="G347">
        <f t="shared" si="31"/>
        <v>7.4676238772431169</v>
      </c>
      <c r="H347">
        <v>22.415171195018001</v>
      </c>
    </row>
    <row r="348" spans="1:8" x14ac:dyDescent="0.25">
      <c r="A348" s="57">
        <v>345</v>
      </c>
      <c r="B348" s="58">
        <v>8.5102621000543402E-2</v>
      </c>
      <c r="C348" s="56">
        <f t="shared" si="29"/>
        <v>5.7128412664473162E-4</v>
      </c>
      <c r="D348" s="56">
        <f t="shared" si="32"/>
        <v>2.2746670263529065</v>
      </c>
      <c r="E348" s="5">
        <f t="shared" si="30"/>
        <v>1750.4424739983663</v>
      </c>
      <c r="F348" t="e">
        <f t="shared" si="33"/>
        <v>#NUM!</v>
      </c>
      <c r="G348">
        <f t="shared" si="31"/>
        <v>7.4676238772431169</v>
      </c>
      <c r="H348">
        <v>22.387465579661399</v>
      </c>
    </row>
    <row r="349" spans="1:8" x14ac:dyDescent="0.25">
      <c r="A349" s="57">
        <v>346</v>
      </c>
      <c r="B349" s="58">
        <v>8.4921089947771297E-2</v>
      </c>
      <c r="C349" s="56">
        <f t="shared" si="29"/>
        <v>5.7006552952372004E-4</v>
      </c>
      <c r="D349" s="56">
        <f t="shared" si="32"/>
        <v>2.2768023887766291</v>
      </c>
      <c r="E349" s="5">
        <f t="shared" si="30"/>
        <v>1754.1842967342418</v>
      </c>
      <c r="F349">
        <f t="shared" si="33"/>
        <v>13.617810261672485</v>
      </c>
      <c r="G349">
        <f t="shared" si="31"/>
        <v>7.4697592396668391</v>
      </c>
      <c r="H349">
        <v>22.387465579661399</v>
      </c>
    </row>
    <row r="350" spans="1:8" x14ac:dyDescent="0.25">
      <c r="A350" s="57">
        <v>347</v>
      </c>
      <c r="B350" s="58">
        <v>8.4739523446639001E-2</v>
      </c>
      <c r="C350" s="56">
        <f t="shared" si="29"/>
        <v>5.6884669444193518E-4</v>
      </c>
      <c r="D350" s="56">
        <f t="shared" si="32"/>
        <v>2.2789427390537407</v>
      </c>
      <c r="E350" s="5">
        <f t="shared" si="30"/>
        <v>1757.9428864943059</v>
      </c>
      <c r="F350">
        <f t="shared" si="33"/>
        <v>13.617615006375745</v>
      </c>
      <c r="G350">
        <f t="shared" si="31"/>
        <v>7.4718995899439511</v>
      </c>
      <c r="H350">
        <v>22.415171195018001</v>
      </c>
    </row>
    <row r="351" spans="1:8" x14ac:dyDescent="0.25">
      <c r="A351" s="57">
        <v>348</v>
      </c>
      <c r="B351" s="58">
        <v>8.4921089947771297E-2</v>
      </c>
      <c r="C351" s="56">
        <f t="shared" si="29"/>
        <v>5.7006552952372004E-4</v>
      </c>
      <c r="D351" s="56">
        <f t="shared" si="32"/>
        <v>2.2768023887766291</v>
      </c>
      <c r="E351" s="5">
        <f t="shared" si="30"/>
        <v>1754.1842967342418</v>
      </c>
      <c r="F351">
        <f t="shared" si="33"/>
        <v>13.617615006375745</v>
      </c>
      <c r="G351">
        <f t="shared" si="31"/>
        <v>7.4697592396668391</v>
      </c>
      <c r="H351">
        <v>22.387465579661399</v>
      </c>
    </row>
    <row r="352" spans="1:8" x14ac:dyDescent="0.25">
      <c r="A352" s="57">
        <v>349</v>
      </c>
      <c r="B352" s="58">
        <v>8.4739523446639001E-2</v>
      </c>
      <c r="C352" s="56">
        <f t="shared" si="29"/>
        <v>5.6884669444193518E-4</v>
      </c>
      <c r="D352" s="56">
        <f t="shared" si="32"/>
        <v>2.2789427390537407</v>
      </c>
      <c r="E352" s="5">
        <f t="shared" si="30"/>
        <v>1757.9428864943059</v>
      </c>
      <c r="F352">
        <f t="shared" si="33"/>
        <v>13.617615006375745</v>
      </c>
      <c r="G352">
        <f t="shared" si="31"/>
        <v>7.4718995899439511</v>
      </c>
      <c r="H352">
        <v>22.387465579661399</v>
      </c>
    </row>
    <row r="353" spans="1:8" x14ac:dyDescent="0.25">
      <c r="A353" s="57">
        <v>350</v>
      </c>
      <c r="B353" s="58">
        <v>8.4557992393866896E-2</v>
      </c>
      <c r="C353" s="56">
        <f t="shared" si="29"/>
        <v>5.6762809732092349E-4</v>
      </c>
      <c r="D353" s="56">
        <f t="shared" si="32"/>
        <v>2.2810872610385111</v>
      </c>
      <c r="E353" s="5">
        <f t="shared" si="30"/>
        <v>1761.7168789208538</v>
      </c>
      <c r="F353">
        <f t="shared" si="33"/>
        <v>13.617810261672396</v>
      </c>
      <c r="G353">
        <f t="shared" si="31"/>
        <v>7.4740441119287215</v>
      </c>
      <c r="H353">
        <v>22.415171195018001</v>
      </c>
    </row>
    <row r="354" spans="1:8" x14ac:dyDescent="0.25">
      <c r="A354" s="57">
        <v>351</v>
      </c>
      <c r="B354" s="58">
        <v>8.4921089947771297E-2</v>
      </c>
      <c r="C354" s="56">
        <f t="shared" si="29"/>
        <v>5.7006552952372004E-4</v>
      </c>
      <c r="D354" s="56">
        <f t="shared" si="32"/>
        <v>2.2768023887766291</v>
      </c>
      <c r="E354" s="5">
        <f t="shared" si="30"/>
        <v>1754.1842967342418</v>
      </c>
      <c r="F354">
        <f t="shared" si="33"/>
        <v>12.924565448698546</v>
      </c>
      <c r="G354">
        <f t="shared" si="31"/>
        <v>7.4697592396668391</v>
      </c>
      <c r="H354">
        <v>22.387465579661399</v>
      </c>
    </row>
    <row r="355" spans="1:8" x14ac:dyDescent="0.25">
      <c r="A355" s="57">
        <v>352</v>
      </c>
      <c r="B355" s="58">
        <v>8.4739523446639001E-2</v>
      </c>
      <c r="C355" s="56">
        <f t="shared" si="29"/>
        <v>5.6884669444193518E-4</v>
      </c>
      <c r="D355" s="56">
        <f t="shared" si="32"/>
        <v>2.2789427390537407</v>
      </c>
      <c r="E355" s="5">
        <f t="shared" si="30"/>
        <v>1757.9428864943059</v>
      </c>
      <c r="F355">
        <f t="shared" si="33"/>
        <v>13.617615006375745</v>
      </c>
      <c r="G355">
        <f t="shared" si="31"/>
        <v>7.4718995899439511</v>
      </c>
      <c r="H355">
        <v>22.387465579661399</v>
      </c>
    </row>
    <row r="356" spans="1:8" x14ac:dyDescent="0.25">
      <c r="A356" s="57">
        <v>353</v>
      </c>
      <c r="B356" s="58">
        <v>8.4739523446639001E-2</v>
      </c>
      <c r="C356" s="56">
        <f t="shared" si="29"/>
        <v>5.6884669444193518E-4</v>
      </c>
      <c r="D356" s="56">
        <f t="shared" si="32"/>
        <v>2.2789427390537407</v>
      </c>
      <c r="E356" s="5">
        <f t="shared" si="30"/>
        <v>1757.9428864943059</v>
      </c>
      <c r="F356" t="e">
        <f t="shared" si="33"/>
        <v>#NUM!</v>
      </c>
      <c r="G356">
        <f t="shared" si="31"/>
        <v>7.4718995899439511</v>
      </c>
      <c r="H356">
        <v>22.387465579661399</v>
      </c>
    </row>
    <row r="357" spans="1:8" x14ac:dyDescent="0.25">
      <c r="A357" s="57">
        <v>354</v>
      </c>
      <c r="B357" s="58">
        <v>8.4557992393866896E-2</v>
      </c>
      <c r="C357" s="56">
        <f t="shared" si="29"/>
        <v>5.6762809732092349E-4</v>
      </c>
      <c r="D357" s="56">
        <f t="shared" si="32"/>
        <v>2.2810872610385111</v>
      </c>
      <c r="E357" s="5">
        <f t="shared" si="30"/>
        <v>1761.7168789208538</v>
      </c>
      <c r="F357">
        <f t="shared" si="33"/>
        <v>13.617810261672396</v>
      </c>
      <c r="G357">
        <f t="shared" si="31"/>
        <v>7.4740441119287215</v>
      </c>
      <c r="H357">
        <v>22.415171195018001</v>
      </c>
    </row>
    <row r="358" spans="1:8" x14ac:dyDescent="0.25">
      <c r="A358" s="57">
        <v>355</v>
      </c>
      <c r="B358" s="58">
        <v>8.4739523446639001E-2</v>
      </c>
      <c r="C358" s="56">
        <f t="shared" si="29"/>
        <v>5.6884669444193518E-4</v>
      </c>
      <c r="D358" s="56">
        <f t="shared" si="32"/>
        <v>2.2789427390537407</v>
      </c>
      <c r="E358" s="5">
        <f t="shared" si="30"/>
        <v>1757.9428864943059</v>
      </c>
      <c r="F358">
        <f t="shared" si="33"/>
        <v>13.617810261672396</v>
      </c>
      <c r="G358">
        <f t="shared" si="31"/>
        <v>7.4718995899439511</v>
      </c>
      <c r="H358">
        <v>22.415171195018001</v>
      </c>
    </row>
    <row r="359" spans="1:8" x14ac:dyDescent="0.25">
      <c r="A359" s="57">
        <v>356</v>
      </c>
      <c r="B359" s="58">
        <v>8.4739523446639001E-2</v>
      </c>
      <c r="C359" s="56">
        <f t="shared" si="29"/>
        <v>5.6884669444193518E-4</v>
      </c>
      <c r="D359" s="56">
        <f t="shared" si="32"/>
        <v>2.2789427390537407</v>
      </c>
      <c r="E359" s="5">
        <f t="shared" si="30"/>
        <v>1757.9428864943059</v>
      </c>
      <c r="F359" t="e">
        <f t="shared" si="33"/>
        <v>#NUM!</v>
      </c>
      <c r="G359">
        <f t="shared" si="31"/>
        <v>7.4718995899439511</v>
      </c>
      <c r="H359">
        <v>22.415171195018001</v>
      </c>
    </row>
    <row r="360" spans="1:8" x14ac:dyDescent="0.25">
      <c r="A360" s="57">
        <v>357</v>
      </c>
      <c r="B360" s="58">
        <v>8.4557992393866896E-2</v>
      </c>
      <c r="C360" s="56">
        <f t="shared" si="29"/>
        <v>5.6762809732092349E-4</v>
      </c>
      <c r="D360" s="56">
        <f t="shared" si="32"/>
        <v>2.2810872610385111</v>
      </c>
      <c r="E360" s="5">
        <f t="shared" si="30"/>
        <v>1761.7168789208538</v>
      </c>
      <c r="F360">
        <f t="shared" si="33"/>
        <v>13.617810261672396</v>
      </c>
      <c r="G360">
        <f t="shared" si="31"/>
        <v>7.4740441119287215</v>
      </c>
      <c r="H360">
        <v>22.415171195018001</v>
      </c>
    </row>
    <row r="361" spans="1:8" x14ac:dyDescent="0.25">
      <c r="A361" s="57">
        <v>358</v>
      </c>
      <c r="B361" s="58">
        <v>8.4921089947771297E-2</v>
      </c>
      <c r="C361" s="56">
        <f t="shared" si="29"/>
        <v>5.7006552952372004E-4</v>
      </c>
      <c r="D361" s="56">
        <f t="shared" si="32"/>
        <v>2.2768023887766291</v>
      </c>
      <c r="E361" s="5">
        <f t="shared" si="30"/>
        <v>1754.1842967342418</v>
      </c>
      <c r="F361">
        <f t="shared" si="33"/>
        <v>12.924565448698546</v>
      </c>
      <c r="G361">
        <f t="shared" si="31"/>
        <v>7.4697592396668391</v>
      </c>
      <c r="H361">
        <v>22.415171195018001</v>
      </c>
    </row>
    <row r="362" spans="1:8" x14ac:dyDescent="0.25">
      <c r="A362" s="57">
        <v>359</v>
      </c>
      <c r="B362" s="58">
        <v>8.4739523446639001E-2</v>
      </c>
      <c r="C362" s="56">
        <f t="shared" si="29"/>
        <v>5.6884669444193518E-4</v>
      </c>
      <c r="D362" s="56">
        <f t="shared" si="32"/>
        <v>2.2789427390537407</v>
      </c>
      <c r="E362" s="5">
        <f t="shared" si="30"/>
        <v>1757.9428864943059</v>
      </c>
      <c r="F362">
        <f t="shared" si="33"/>
        <v>13.617615006375745</v>
      </c>
      <c r="G362">
        <f t="shared" si="31"/>
        <v>7.4718995899439511</v>
      </c>
      <c r="H362">
        <v>22.387465579661399</v>
      </c>
    </row>
    <row r="363" spans="1:8" x14ac:dyDescent="0.25">
      <c r="A363" s="57">
        <v>360</v>
      </c>
      <c r="B363" s="58">
        <v>8.4557992393866896E-2</v>
      </c>
      <c r="C363" s="56">
        <f t="shared" si="29"/>
        <v>5.6762809732092349E-4</v>
      </c>
      <c r="D363" s="56">
        <f t="shared" si="32"/>
        <v>2.2810872610385111</v>
      </c>
      <c r="E363" s="5">
        <f t="shared" si="30"/>
        <v>1761.7168789208538</v>
      </c>
      <c r="F363">
        <f t="shared" si="33"/>
        <v>13.617810261672396</v>
      </c>
      <c r="G363">
        <f t="shared" si="31"/>
        <v>7.4740441119287215</v>
      </c>
      <c r="H363">
        <v>22.415171195018001</v>
      </c>
    </row>
    <row r="364" spans="1:8" x14ac:dyDescent="0.25">
      <c r="A364" s="57">
        <v>361</v>
      </c>
      <c r="B364" s="58">
        <v>8.4739523446639001E-2</v>
      </c>
      <c r="C364" s="56">
        <f t="shared" si="29"/>
        <v>5.6884669444193518E-4</v>
      </c>
      <c r="D364" s="56">
        <f t="shared" si="32"/>
        <v>2.2789427390537407</v>
      </c>
      <c r="E364" s="5">
        <f t="shared" si="30"/>
        <v>1757.9428864943059</v>
      </c>
      <c r="F364">
        <f t="shared" si="33"/>
        <v>13.617810261672396</v>
      </c>
      <c r="G364">
        <f t="shared" si="31"/>
        <v>7.4718995899439511</v>
      </c>
      <c r="H364">
        <v>22.415171195018001</v>
      </c>
    </row>
    <row r="365" spans="1:8" x14ac:dyDescent="0.25">
      <c r="A365" s="57">
        <v>362</v>
      </c>
      <c r="B365" s="58">
        <v>8.4557992393866896E-2</v>
      </c>
      <c r="C365" s="56">
        <f t="shared" si="29"/>
        <v>5.6762809732092349E-4</v>
      </c>
      <c r="D365" s="56">
        <f t="shared" si="32"/>
        <v>2.2810872610385111</v>
      </c>
      <c r="E365" s="5">
        <f t="shared" si="30"/>
        <v>1761.7168789208538</v>
      </c>
      <c r="F365">
        <f t="shared" si="33"/>
        <v>13.617810261672396</v>
      </c>
      <c r="G365">
        <f t="shared" si="31"/>
        <v>7.4740441119287215</v>
      </c>
      <c r="H365">
        <v>22.415171195018001</v>
      </c>
    </row>
    <row r="366" spans="1:8" x14ac:dyDescent="0.25">
      <c r="A366" s="57">
        <v>363</v>
      </c>
      <c r="B366" s="58">
        <v>8.4739523446639001E-2</v>
      </c>
      <c r="C366" s="56">
        <f t="shared" si="29"/>
        <v>5.6884669444193518E-4</v>
      </c>
      <c r="D366" s="56">
        <f t="shared" si="32"/>
        <v>2.2789427390537407</v>
      </c>
      <c r="E366" s="5">
        <f t="shared" si="30"/>
        <v>1757.9428864943059</v>
      </c>
      <c r="F366">
        <f t="shared" si="33"/>
        <v>13.617810261672396</v>
      </c>
      <c r="G366">
        <f t="shared" si="31"/>
        <v>7.4718995899439511</v>
      </c>
      <c r="H366">
        <v>22.387465579661399</v>
      </c>
    </row>
    <row r="367" spans="1:8" x14ac:dyDescent="0.25">
      <c r="A367" s="57">
        <v>364</v>
      </c>
      <c r="B367" s="58">
        <v>8.4921089947771297E-2</v>
      </c>
      <c r="C367" s="56">
        <f t="shared" si="29"/>
        <v>5.7006552952372004E-4</v>
      </c>
      <c r="D367" s="56">
        <f t="shared" si="32"/>
        <v>2.2768023887766291</v>
      </c>
      <c r="E367" s="5">
        <f t="shared" si="30"/>
        <v>1754.1842967342418</v>
      </c>
      <c r="F367">
        <f t="shared" si="33"/>
        <v>13.617615006375745</v>
      </c>
      <c r="G367">
        <f t="shared" si="31"/>
        <v>7.4697592396668391</v>
      </c>
      <c r="H367">
        <v>22.415171195018001</v>
      </c>
    </row>
    <row r="368" spans="1:8" x14ac:dyDescent="0.25">
      <c r="A368" s="57">
        <v>365</v>
      </c>
      <c r="B368" s="58">
        <v>8.4739523446639001E-2</v>
      </c>
      <c r="C368" s="56">
        <f t="shared" si="29"/>
        <v>5.6884669444193518E-4</v>
      </c>
      <c r="D368" s="56">
        <f t="shared" si="32"/>
        <v>2.2789427390537407</v>
      </c>
      <c r="E368" s="5">
        <f t="shared" si="30"/>
        <v>1757.9428864943059</v>
      </c>
      <c r="F368">
        <f t="shared" si="33"/>
        <v>13.617615006375745</v>
      </c>
      <c r="G368">
        <f t="shared" si="31"/>
        <v>7.4718995899439511</v>
      </c>
      <c r="H368">
        <v>22.387465579661399</v>
      </c>
    </row>
    <row r="369" spans="1:8" x14ac:dyDescent="0.25">
      <c r="A369" s="57">
        <v>366</v>
      </c>
      <c r="B369" s="58">
        <v>8.4739523446639001E-2</v>
      </c>
      <c r="C369" s="56">
        <f t="shared" si="29"/>
        <v>5.6884669444193518E-4</v>
      </c>
      <c r="D369" s="56">
        <f t="shared" si="32"/>
        <v>2.2789427390537407</v>
      </c>
      <c r="E369" s="5">
        <f t="shared" si="30"/>
        <v>1757.9428864943059</v>
      </c>
      <c r="F369" t="e">
        <f t="shared" si="33"/>
        <v>#NUM!</v>
      </c>
      <c r="G369">
        <f t="shared" si="31"/>
        <v>7.4718995899439511</v>
      </c>
      <c r="H369">
        <v>22.415171195018001</v>
      </c>
    </row>
    <row r="370" spans="1:8" x14ac:dyDescent="0.25">
      <c r="A370" s="57">
        <v>367</v>
      </c>
      <c r="B370" s="58">
        <v>8.4557992393866896E-2</v>
      </c>
      <c r="C370" s="56">
        <f t="shared" si="29"/>
        <v>5.6762809732092349E-4</v>
      </c>
      <c r="D370" s="56">
        <f t="shared" si="32"/>
        <v>2.2810872610385111</v>
      </c>
      <c r="E370" s="5">
        <f t="shared" si="30"/>
        <v>1761.7168789208538</v>
      </c>
      <c r="F370">
        <f t="shared" si="33"/>
        <v>13.617810261672396</v>
      </c>
      <c r="G370">
        <f t="shared" si="31"/>
        <v>7.4740441119287215</v>
      </c>
      <c r="H370">
        <v>22.387465579661399</v>
      </c>
    </row>
    <row r="371" spans="1:8" x14ac:dyDescent="0.25">
      <c r="A371" s="57">
        <v>368</v>
      </c>
      <c r="B371" s="58">
        <v>8.4921089947771297E-2</v>
      </c>
      <c r="C371" s="56">
        <f t="shared" si="29"/>
        <v>5.7006552952372004E-4</v>
      </c>
      <c r="D371" s="56">
        <f t="shared" si="32"/>
        <v>2.2768023887766291</v>
      </c>
      <c r="E371" s="5">
        <f t="shared" si="30"/>
        <v>1754.1842967342418</v>
      </c>
      <c r="F371">
        <f t="shared" si="33"/>
        <v>12.924565448698546</v>
      </c>
      <c r="G371">
        <f t="shared" si="31"/>
        <v>7.4697592396668391</v>
      </c>
      <c r="H371">
        <v>22.415171195018001</v>
      </c>
    </row>
    <row r="372" spans="1:8" x14ac:dyDescent="0.25">
      <c r="A372" s="57">
        <v>369</v>
      </c>
      <c r="B372" s="58">
        <v>8.4739523446639001E-2</v>
      </c>
      <c r="C372" s="56">
        <f t="shared" si="29"/>
        <v>5.6884669444193518E-4</v>
      </c>
      <c r="D372" s="56">
        <f t="shared" si="32"/>
        <v>2.2789427390537407</v>
      </c>
      <c r="E372" s="5">
        <f t="shared" si="30"/>
        <v>1757.9428864943059</v>
      </c>
      <c r="F372">
        <f t="shared" si="33"/>
        <v>13.617615006375745</v>
      </c>
      <c r="G372">
        <f t="shared" si="31"/>
        <v>7.4718995899439511</v>
      </c>
      <c r="H372">
        <v>22.387465579661399</v>
      </c>
    </row>
    <row r="373" spans="1:8" x14ac:dyDescent="0.25">
      <c r="A373" s="57">
        <v>370</v>
      </c>
      <c r="B373" s="58">
        <v>8.4739523446639001E-2</v>
      </c>
      <c r="C373" s="56">
        <f t="shared" si="29"/>
        <v>5.6884669444193518E-4</v>
      </c>
      <c r="D373" s="56">
        <f t="shared" si="32"/>
        <v>2.2789427390537407</v>
      </c>
      <c r="E373" s="5">
        <f t="shared" si="30"/>
        <v>1757.9428864943059</v>
      </c>
      <c r="F373" t="e">
        <f t="shared" si="33"/>
        <v>#NUM!</v>
      </c>
      <c r="G373">
        <f t="shared" si="31"/>
        <v>7.4718995899439511</v>
      </c>
      <c r="H373">
        <v>22.415171195018001</v>
      </c>
    </row>
    <row r="374" spans="1:8" x14ac:dyDescent="0.25">
      <c r="A374" s="57">
        <v>371</v>
      </c>
      <c r="B374" s="58">
        <v>8.4921089947771297E-2</v>
      </c>
      <c r="C374" s="56">
        <f t="shared" si="29"/>
        <v>5.7006552952372004E-4</v>
      </c>
      <c r="D374" s="56">
        <f t="shared" si="32"/>
        <v>2.2768023887766291</v>
      </c>
      <c r="E374" s="5">
        <f t="shared" si="30"/>
        <v>1754.1842967342418</v>
      </c>
      <c r="F374">
        <f t="shared" si="33"/>
        <v>13.617615006375745</v>
      </c>
      <c r="G374">
        <f t="shared" si="31"/>
        <v>7.4697592396668391</v>
      </c>
      <c r="H374">
        <v>22.387465579661399</v>
      </c>
    </row>
    <row r="375" spans="1:8" x14ac:dyDescent="0.25">
      <c r="A375" s="57">
        <v>372</v>
      </c>
      <c r="B375" s="58">
        <v>8.4921089947771297E-2</v>
      </c>
      <c r="C375" s="56">
        <f t="shared" si="29"/>
        <v>5.7006552952372004E-4</v>
      </c>
      <c r="D375" s="56">
        <f t="shared" si="32"/>
        <v>2.2768023887766291</v>
      </c>
      <c r="E375" s="5">
        <f t="shared" si="30"/>
        <v>1754.1842967342418</v>
      </c>
      <c r="F375" t="e">
        <f t="shared" si="33"/>
        <v>#NUM!</v>
      </c>
      <c r="G375">
        <f t="shared" si="31"/>
        <v>7.4697592396668391</v>
      </c>
      <c r="H375">
        <v>22.415171195018001</v>
      </c>
    </row>
    <row r="376" spans="1:8" x14ac:dyDescent="0.25">
      <c r="A376" s="57">
        <v>373</v>
      </c>
      <c r="B376" s="58">
        <v>8.5102621000543402E-2</v>
      </c>
      <c r="C376" s="56">
        <f t="shared" si="29"/>
        <v>5.7128412664473162E-4</v>
      </c>
      <c r="D376" s="56">
        <f t="shared" si="32"/>
        <v>2.2746670263529065</v>
      </c>
      <c r="E376" s="5">
        <f t="shared" si="30"/>
        <v>1750.4424739983663</v>
      </c>
      <c r="F376">
        <f t="shared" si="33"/>
        <v>13.617810261672485</v>
      </c>
      <c r="G376">
        <f t="shared" si="31"/>
        <v>7.4676238772431169</v>
      </c>
      <c r="H376">
        <v>22.387465579661399</v>
      </c>
    </row>
    <row r="377" spans="1:8" x14ac:dyDescent="0.25">
      <c r="A377" s="57">
        <v>374</v>
      </c>
      <c r="B377" s="58">
        <v>8.5102621000543402E-2</v>
      </c>
      <c r="C377" s="56">
        <f t="shared" si="29"/>
        <v>5.7128412664473162E-4</v>
      </c>
      <c r="D377" s="56">
        <f t="shared" si="32"/>
        <v>2.2746670263529065</v>
      </c>
      <c r="E377" s="5">
        <f t="shared" si="30"/>
        <v>1750.4424739983663</v>
      </c>
      <c r="F377" t="e">
        <f t="shared" si="33"/>
        <v>#NUM!</v>
      </c>
      <c r="G377">
        <f t="shared" si="31"/>
        <v>7.4676238772431169</v>
      </c>
      <c r="H377">
        <v>22.415171195018001</v>
      </c>
    </row>
    <row r="378" spans="1:8" x14ac:dyDescent="0.25">
      <c r="A378" s="57">
        <v>375</v>
      </c>
      <c r="B378" s="58">
        <v>8.5102621000543402E-2</v>
      </c>
      <c r="C378" s="56">
        <f t="shared" si="29"/>
        <v>5.7128412664473162E-4</v>
      </c>
      <c r="D378" s="56">
        <f t="shared" si="32"/>
        <v>2.2746670263529065</v>
      </c>
      <c r="E378" s="5">
        <f t="shared" si="30"/>
        <v>1750.4424739983663</v>
      </c>
      <c r="F378" t="e">
        <f t="shared" si="33"/>
        <v>#NUM!</v>
      </c>
      <c r="G378">
        <f t="shared" si="31"/>
        <v>7.4676238772431169</v>
      </c>
      <c r="H378">
        <v>22.387465579661399</v>
      </c>
    </row>
    <row r="379" spans="1:8" x14ac:dyDescent="0.25">
      <c r="A379" s="57">
        <v>376</v>
      </c>
      <c r="B379" s="58">
        <v>8.4921089947771297E-2</v>
      </c>
      <c r="C379" s="56">
        <f t="shared" si="29"/>
        <v>5.7006552952372004E-4</v>
      </c>
      <c r="D379" s="56">
        <f t="shared" si="32"/>
        <v>2.2768023887766291</v>
      </c>
      <c r="E379" s="5">
        <f t="shared" si="30"/>
        <v>1754.1842967342418</v>
      </c>
      <c r="F379">
        <f t="shared" si="33"/>
        <v>13.617810261672485</v>
      </c>
      <c r="G379">
        <f t="shared" si="31"/>
        <v>7.4697592396668391</v>
      </c>
      <c r="H379">
        <v>22.415171195018001</v>
      </c>
    </row>
    <row r="380" spans="1:8" x14ac:dyDescent="0.25">
      <c r="A380" s="57">
        <v>377</v>
      </c>
      <c r="B380" s="58">
        <v>8.5102621000543402E-2</v>
      </c>
      <c r="C380" s="56">
        <f t="shared" si="29"/>
        <v>5.7128412664473162E-4</v>
      </c>
      <c r="D380" s="56">
        <f t="shared" si="32"/>
        <v>2.2746670263529065</v>
      </c>
      <c r="E380" s="5">
        <f t="shared" si="30"/>
        <v>1750.4424739983663</v>
      </c>
      <c r="F380">
        <f t="shared" si="33"/>
        <v>13.617810261672485</v>
      </c>
      <c r="G380">
        <f t="shared" si="31"/>
        <v>7.4676238772431169</v>
      </c>
      <c r="H380">
        <v>22.387465579661399</v>
      </c>
    </row>
    <row r="381" spans="1:8" x14ac:dyDescent="0.25">
      <c r="A381" s="57">
        <v>378</v>
      </c>
      <c r="B381" s="58">
        <v>8.4921089947771297E-2</v>
      </c>
      <c r="C381" s="56">
        <f t="shared" si="29"/>
        <v>5.7006552952372004E-4</v>
      </c>
      <c r="D381" s="56">
        <f t="shared" si="32"/>
        <v>2.2768023887766291</v>
      </c>
      <c r="E381" s="5">
        <f t="shared" si="30"/>
        <v>1754.1842967342418</v>
      </c>
      <c r="F381">
        <f t="shared" si="33"/>
        <v>13.617810261672485</v>
      </c>
      <c r="G381">
        <f t="shared" si="31"/>
        <v>7.4697592396668391</v>
      </c>
      <c r="H381">
        <v>22.387465579661399</v>
      </c>
    </row>
    <row r="382" spans="1:8" x14ac:dyDescent="0.25">
      <c r="A382" s="57">
        <v>379</v>
      </c>
      <c r="B382" s="58">
        <v>8.4557992393866896E-2</v>
      </c>
      <c r="C382" s="56">
        <f t="shared" si="29"/>
        <v>5.6762809732092349E-4</v>
      </c>
      <c r="D382" s="56">
        <f t="shared" si="32"/>
        <v>2.2810872610385111</v>
      </c>
      <c r="E382" s="5">
        <f t="shared" si="30"/>
        <v>1761.7168789208538</v>
      </c>
      <c r="F382">
        <f t="shared" si="33"/>
        <v>12.924565448698546</v>
      </c>
      <c r="G382">
        <f t="shared" si="31"/>
        <v>7.4740441119287215</v>
      </c>
      <c r="H382">
        <v>22.387465579661399</v>
      </c>
    </row>
    <row r="383" spans="1:8" x14ac:dyDescent="0.25">
      <c r="A383" s="57">
        <v>380</v>
      </c>
      <c r="B383" s="58">
        <v>8.4557992393866896E-2</v>
      </c>
      <c r="C383" s="56">
        <f t="shared" si="29"/>
        <v>5.6762809732092349E-4</v>
      </c>
      <c r="D383" s="56">
        <f t="shared" si="32"/>
        <v>2.2810872610385111</v>
      </c>
      <c r="E383" s="5">
        <f t="shared" si="30"/>
        <v>1761.7168789208538</v>
      </c>
      <c r="F383" t="e">
        <f t="shared" si="33"/>
        <v>#NUM!</v>
      </c>
      <c r="G383">
        <f t="shared" si="31"/>
        <v>7.4740441119287215</v>
      </c>
      <c r="H383">
        <v>22.387465579661399</v>
      </c>
    </row>
    <row r="384" spans="1:8" x14ac:dyDescent="0.25">
      <c r="A384" s="57">
        <v>381</v>
      </c>
      <c r="B384" s="58">
        <v>8.4739523446639001E-2</v>
      </c>
      <c r="C384" s="56">
        <f t="shared" si="29"/>
        <v>5.6884669444193518E-4</v>
      </c>
      <c r="D384" s="56">
        <f t="shared" si="32"/>
        <v>2.2789427390537407</v>
      </c>
      <c r="E384" s="5">
        <f t="shared" si="30"/>
        <v>1757.9428864943059</v>
      </c>
      <c r="F384">
        <f t="shared" si="33"/>
        <v>13.617810261672396</v>
      </c>
      <c r="G384">
        <f t="shared" si="31"/>
        <v>7.4718995899439511</v>
      </c>
      <c r="H384">
        <v>22.387465579661399</v>
      </c>
    </row>
    <row r="385" spans="1:8" x14ac:dyDescent="0.25">
      <c r="A385" s="57">
        <v>382</v>
      </c>
      <c r="B385" s="58">
        <v>8.4739523446639001E-2</v>
      </c>
      <c r="C385" s="56">
        <f t="shared" si="29"/>
        <v>5.6884669444193518E-4</v>
      </c>
      <c r="D385" s="56">
        <f t="shared" si="32"/>
        <v>2.2789427390537407</v>
      </c>
      <c r="E385" s="5">
        <f t="shared" si="30"/>
        <v>1757.9428864943059</v>
      </c>
      <c r="F385" t="e">
        <f t="shared" si="33"/>
        <v>#NUM!</v>
      </c>
      <c r="G385">
        <f t="shared" si="31"/>
        <v>7.4718995899439511</v>
      </c>
      <c r="H385">
        <v>22.359755250576999</v>
      </c>
    </row>
    <row r="386" spans="1:8" x14ac:dyDescent="0.25">
      <c r="A386" s="57">
        <v>383</v>
      </c>
      <c r="B386" s="58">
        <v>8.4921089947771297E-2</v>
      </c>
      <c r="C386" s="56">
        <f t="shared" si="29"/>
        <v>5.7006552952372004E-4</v>
      </c>
      <c r="D386" s="56">
        <f t="shared" si="32"/>
        <v>2.2768023887766291</v>
      </c>
      <c r="E386" s="5">
        <f t="shared" si="30"/>
        <v>1754.1842967342418</v>
      </c>
      <c r="F386">
        <f t="shared" si="33"/>
        <v>13.617615006375745</v>
      </c>
      <c r="G386">
        <f t="shared" si="31"/>
        <v>7.4697592396668391</v>
      </c>
      <c r="H386">
        <v>22.387465579661399</v>
      </c>
    </row>
    <row r="387" spans="1:8" x14ac:dyDescent="0.25">
      <c r="A387" s="57">
        <v>384</v>
      </c>
      <c r="B387" s="58">
        <v>8.4557992393866896E-2</v>
      </c>
      <c r="C387" s="56">
        <f t="shared" si="29"/>
        <v>5.6762809732092349E-4</v>
      </c>
      <c r="D387" s="56">
        <f t="shared" si="32"/>
        <v>2.2810872610385111</v>
      </c>
      <c r="E387" s="5">
        <f t="shared" si="30"/>
        <v>1761.7168789208538</v>
      </c>
      <c r="F387">
        <f t="shared" si="33"/>
        <v>12.924565448698546</v>
      </c>
      <c r="G387">
        <f t="shared" si="31"/>
        <v>7.4740441119287215</v>
      </c>
      <c r="H387">
        <v>22.387465579661399</v>
      </c>
    </row>
    <row r="388" spans="1:8" x14ac:dyDescent="0.25">
      <c r="A388" s="57">
        <v>385</v>
      </c>
      <c r="B388" s="58">
        <v>8.4376461341094805E-2</v>
      </c>
      <c r="C388" s="56">
        <f t="shared" ref="C388:C451" si="34">B388/$B$3*$K$2</f>
        <v>5.664095001999119E-4</v>
      </c>
      <c r="D388" s="56">
        <f t="shared" si="32"/>
        <v>2.2832363918833964</v>
      </c>
      <c r="E388" s="5">
        <f t="shared" ref="E388:E451" si="35">1/C388</f>
        <v>1765.5071103981379</v>
      </c>
      <c r="F388">
        <f t="shared" si="33"/>
        <v>13.617810261672485</v>
      </c>
      <c r="G388">
        <f t="shared" ref="G388:G451" si="36">-LN(C388)</f>
        <v>7.4761932427736069</v>
      </c>
      <c r="H388">
        <v>22.359755250576999</v>
      </c>
    </row>
    <row r="389" spans="1:8" x14ac:dyDescent="0.25">
      <c r="A389" s="57">
        <v>386</v>
      </c>
      <c r="B389" s="58">
        <v>8.4376461341094805E-2</v>
      </c>
      <c r="C389" s="56">
        <f t="shared" si="34"/>
        <v>5.664095001999119E-4</v>
      </c>
      <c r="D389" s="56">
        <f t="shared" ref="D389:D452" si="37">LN($K$2/C389)</f>
        <v>2.2832363918833964</v>
      </c>
      <c r="E389" s="5">
        <f t="shared" si="35"/>
        <v>1765.5071103981379</v>
      </c>
      <c r="F389" t="e">
        <f t="shared" si="33"/>
        <v>#NUM!</v>
      </c>
      <c r="G389">
        <f t="shared" si="36"/>
        <v>7.4761932427736069</v>
      </c>
      <c r="H389">
        <v>22.359755250576999</v>
      </c>
    </row>
    <row r="390" spans="1:8" x14ac:dyDescent="0.25">
      <c r="A390" s="57">
        <v>387</v>
      </c>
      <c r="B390" s="58">
        <v>8.4557992393866896E-2</v>
      </c>
      <c r="C390" s="56">
        <f t="shared" si="34"/>
        <v>5.6762809732092349E-4</v>
      </c>
      <c r="D390" s="56">
        <f t="shared" si="37"/>
        <v>2.2810872610385111</v>
      </c>
      <c r="E390" s="5">
        <f t="shared" si="35"/>
        <v>1761.7168789208538</v>
      </c>
      <c r="F390">
        <f t="shared" si="33"/>
        <v>13.617810261672485</v>
      </c>
      <c r="G390">
        <f t="shared" si="36"/>
        <v>7.4740441119287215</v>
      </c>
      <c r="H390">
        <v>22.359755250576999</v>
      </c>
    </row>
    <row r="391" spans="1:8" x14ac:dyDescent="0.25">
      <c r="A391" s="57">
        <v>388</v>
      </c>
      <c r="B391" s="58">
        <v>8.4557992393866896E-2</v>
      </c>
      <c r="C391" s="56">
        <f t="shared" si="34"/>
        <v>5.6762809732092349E-4</v>
      </c>
      <c r="D391" s="56">
        <f t="shared" si="37"/>
        <v>2.2810872610385111</v>
      </c>
      <c r="E391" s="5">
        <f t="shared" si="35"/>
        <v>1761.7168789208538</v>
      </c>
      <c r="F391" t="e">
        <f t="shared" si="33"/>
        <v>#NUM!</v>
      </c>
      <c r="G391">
        <f t="shared" si="36"/>
        <v>7.4740441119287215</v>
      </c>
      <c r="H391">
        <v>22.359755250576999</v>
      </c>
    </row>
    <row r="392" spans="1:8" x14ac:dyDescent="0.25">
      <c r="A392" s="57">
        <v>389</v>
      </c>
      <c r="B392" s="58">
        <v>8.4739523446639001E-2</v>
      </c>
      <c r="C392" s="56">
        <f t="shared" si="34"/>
        <v>5.6884669444193518E-4</v>
      </c>
      <c r="D392" s="56">
        <f t="shared" si="37"/>
        <v>2.2789427390537407</v>
      </c>
      <c r="E392" s="5">
        <f t="shared" si="35"/>
        <v>1757.9428864943059</v>
      </c>
      <c r="F392">
        <f t="shared" si="33"/>
        <v>13.617810261672396</v>
      </c>
      <c r="G392">
        <f t="shared" si="36"/>
        <v>7.4718995899439511</v>
      </c>
      <c r="H392">
        <v>22.359755250576999</v>
      </c>
    </row>
    <row r="393" spans="1:8" x14ac:dyDescent="0.25">
      <c r="A393" s="57">
        <v>390</v>
      </c>
      <c r="B393" s="58">
        <v>8.4921089947771297E-2</v>
      </c>
      <c r="C393" s="56">
        <f t="shared" si="34"/>
        <v>5.7006552952372004E-4</v>
      </c>
      <c r="D393" s="56">
        <f t="shared" si="37"/>
        <v>2.2768023887766291</v>
      </c>
      <c r="E393" s="5">
        <f t="shared" si="35"/>
        <v>1754.1842967342418</v>
      </c>
      <c r="F393">
        <f t="shared" si="33"/>
        <v>13.617615006375745</v>
      </c>
      <c r="G393">
        <f t="shared" si="36"/>
        <v>7.4697592396668391</v>
      </c>
      <c r="H393">
        <v>22.359755250576999</v>
      </c>
    </row>
    <row r="394" spans="1:8" x14ac:dyDescent="0.25">
      <c r="A394" s="57">
        <v>391</v>
      </c>
      <c r="B394" s="58">
        <v>8.4921089947771297E-2</v>
      </c>
      <c r="C394" s="56">
        <f t="shared" si="34"/>
        <v>5.7006552952372004E-4</v>
      </c>
      <c r="D394" s="56">
        <f t="shared" si="37"/>
        <v>2.2768023887766291</v>
      </c>
      <c r="E394" s="5">
        <f t="shared" si="35"/>
        <v>1754.1842967342418</v>
      </c>
      <c r="F394" t="e">
        <f t="shared" si="33"/>
        <v>#NUM!</v>
      </c>
      <c r="G394">
        <f t="shared" si="36"/>
        <v>7.4697592396668391</v>
      </c>
      <c r="H394">
        <v>22.359755250576999</v>
      </c>
    </row>
    <row r="395" spans="1:8" x14ac:dyDescent="0.25">
      <c r="A395" s="57">
        <v>392</v>
      </c>
      <c r="B395" s="58">
        <v>8.5102621000543402E-2</v>
      </c>
      <c r="C395" s="56">
        <f t="shared" si="34"/>
        <v>5.7128412664473162E-4</v>
      </c>
      <c r="D395" s="56">
        <f t="shared" si="37"/>
        <v>2.2746670263529065</v>
      </c>
      <c r="E395" s="5">
        <f t="shared" si="35"/>
        <v>1750.4424739983663</v>
      </c>
      <c r="F395">
        <f t="shared" si="33"/>
        <v>13.617810261672485</v>
      </c>
      <c r="G395">
        <f t="shared" si="36"/>
        <v>7.4676238772431169</v>
      </c>
      <c r="H395">
        <v>22.359755250576999</v>
      </c>
    </row>
    <row r="396" spans="1:8" x14ac:dyDescent="0.25">
      <c r="A396" s="57">
        <v>393</v>
      </c>
      <c r="B396" s="58">
        <v>8.5102621000543402E-2</v>
      </c>
      <c r="C396" s="56">
        <f t="shared" si="34"/>
        <v>5.7128412664473162E-4</v>
      </c>
      <c r="D396" s="56">
        <f t="shared" si="37"/>
        <v>2.2746670263529065</v>
      </c>
      <c r="E396" s="5">
        <f t="shared" si="35"/>
        <v>1750.4424739983663</v>
      </c>
      <c r="F396" t="e">
        <f t="shared" si="33"/>
        <v>#NUM!</v>
      </c>
      <c r="G396">
        <f t="shared" si="36"/>
        <v>7.4676238772431169</v>
      </c>
      <c r="H396">
        <v>22.359755250576999</v>
      </c>
    </row>
    <row r="397" spans="1:8" x14ac:dyDescent="0.25">
      <c r="A397" s="57">
        <v>394</v>
      </c>
      <c r="B397" s="58">
        <v>8.4921089947771297E-2</v>
      </c>
      <c r="C397" s="56">
        <f t="shared" si="34"/>
        <v>5.7006552952372004E-4</v>
      </c>
      <c r="D397" s="56">
        <f t="shared" si="37"/>
        <v>2.2768023887766291</v>
      </c>
      <c r="E397" s="5">
        <f t="shared" si="35"/>
        <v>1754.1842967342418</v>
      </c>
      <c r="F397">
        <f t="shared" si="33"/>
        <v>13.617810261672485</v>
      </c>
      <c r="G397">
        <f t="shared" si="36"/>
        <v>7.4697592396668391</v>
      </c>
      <c r="H397">
        <v>22.359755250576999</v>
      </c>
    </row>
    <row r="398" spans="1:8" x14ac:dyDescent="0.25">
      <c r="A398" s="57">
        <v>395</v>
      </c>
      <c r="B398" s="58">
        <v>8.4921089947771297E-2</v>
      </c>
      <c r="C398" s="56">
        <f t="shared" si="34"/>
        <v>5.7006552952372004E-4</v>
      </c>
      <c r="D398" s="56">
        <f t="shared" si="37"/>
        <v>2.2768023887766291</v>
      </c>
      <c r="E398" s="5">
        <f t="shared" si="35"/>
        <v>1754.1842967342418</v>
      </c>
      <c r="F398" t="e">
        <f t="shared" si="33"/>
        <v>#NUM!</v>
      </c>
      <c r="G398">
        <f t="shared" si="36"/>
        <v>7.4697592396668391</v>
      </c>
      <c r="H398">
        <v>22.359755250576999</v>
      </c>
    </row>
    <row r="399" spans="1:8" x14ac:dyDescent="0.25">
      <c r="A399" s="57">
        <v>396</v>
      </c>
      <c r="B399" s="58">
        <v>8.4739523446639001E-2</v>
      </c>
      <c r="C399" s="56">
        <f t="shared" si="34"/>
        <v>5.6884669444193518E-4</v>
      </c>
      <c r="D399" s="56">
        <f t="shared" si="37"/>
        <v>2.2789427390537407</v>
      </c>
      <c r="E399" s="5">
        <f t="shared" si="35"/>
        <v>1757.9428864943059</v>
      </c>
      <c r="F399">
        <f t="shared" si="33"/>
        <v>13.617615006375745</v>
      </c>
      <c r="G399">
        <f t="shared" si="36"/>
        <v>7.4718995899439511</v>
      </c>
      <c r="H399">
        <v>22.359755250576999</v>
      </c>
    </row>
    <row r="400" spans="1:8" x14ac:dyDescent="0.25">
      <c r="A400" s="57">
        <v>397</v>
      </c>
      <c r="B400" s="58">
        <v>8.4376461341094805E-2</v>
      </c>
      <c r="C400" s="56">
        <f t="shared" si="34"/>
        <v>5.664095001999119E-4</v>
      </c>
      <c r="D400" s="56">
        <f t="shared" si="37"/>
        <v>2.2832363918833964</v>
      </c>
      <c r="E400" s="5">
        <f t="shared" si="35"/>
        <v>1765.5071103981379</v>
      </c>
      <c r="F400">
        <f t="shared" si="33"/>
        <v>12.924663081112495</v>
      </c>
      <c r="G400">
        <f t="shared" si="36"/>
        <v>7.4761932427736069</v>
      </c>
      <c r="H400">
        <v>22.359755250576999</v>
      </c>
    </row>
    <row r="401" spans="1:8" x14ac:dyDescent="0.25">
      <c r="A401" s="57">
        <v>398</v>
      </c>
      <c r="B401" s="58">
        <v>8.4376461341094805E-2</v>
      </c>
      <c r="C401" s="56">
        <f t="shared" si="34"/>
        <v>5.664095001999119E-4</v>
      </c>
      <c r="D401" s="56">
        <f t="shared" si="37"/>
        <v>2.2832363918833964</v>
      </c>
      <c r="E401" s="5">
        <f t="shared" si="35"/>
        <v>1765.5071103981379</v>
      </c>
      <c r="F401" t="e">
        <f t="shared" si="33"/>
        <v>#NUM!</v>
      </c>
      <c r="G401">
        <f t="shared" si="36"/>
        <v>7.4761932427736069</v>
      </c>
      <c r="H401">
        <v>22.359755250576999</v>
      </c>
    </row>
    <row r="402" spans="1:8" x14ac:dyDescent="0.25">
      <c r="A402" s="57">
        <v>399</v>
      </c>
      <c r="B402" s="58">
        <v>8.4739523446639001E-2</v>
      </c>
      <c r="C402" s="56">
        <f t="shared" si="34"/>
        <v>5.6884669444193518E-4</v>
      </c>
      <c r="D402" s="56">
        <f t="shared" si="37"/>
        <v>2.2789427390537407</v>
      </c>
      <c r="E402" s="5">
        <f t="shared" si="35"/>
        <v>1757.9428864943059</v>
      </c>
      <c r="F402">
        <f t="shared" si="33"/>
        <v>12.924663081112495</v>
      </c>
      <c r="G402">
        <f t="shared" si="36"/>
        <v>7.4718995899439511</v>
      </c>
      <c r="H402">
        <v>22.359755250576999</v>
      </c>
    </row>
    <row r="403" spans="1:8" x14ac:dyDescent="0.25">
      <c r="A403" s="57">
        <v>400</v>
      </c>
      <c r="B403" s="58">
        <v>8.4557992393866896E-2</v>
      </c>
      <c r="C403" s="56">
        <f t="shared" si="34"/>
        <v>5.6762809732092349E-4</v>
      </c>
      <c r="D403" s="56">
        <f t="shared" si="37"/>
        <v>2.2810872610385111</v>
      </c>
      <c r="E403" s="5">
        <f t="shared" si="35"/>
        <v>1761.7168789208538</v>
      </c>
      <c r="F403">
        <f t="shared" si="33"/>
        <v>13.617810261672396</v>
      </c>
      <c r="G403">
        <f t="shared" si="36"/>
        <v>7.4740441119287215</v>
      </c>
      <c r="H403">
        <v>22.359755250576999</v>
      </c>
    </row>
    <row r="404" spans="1:8" x14ac:dyDescent="0.25">
      <c r="A404" s="57">
        <v>401</v>
      </c>
      <c r="B404" s="58">
        <v>8.4921089947771297E-2</v>
      </c>
      <c r="C404" s="56">
        <f t="shared" si="34"/>
        <v>5.7006552952372004E-4</v>
      </c>
      <c r="D404" s="56">
        <f t="shared" si="37"/>
        <v>2.2768023887766291</v>
      </c>
      <c r="E404" s="5">
        <f t="shared" si="35"/>
        <v>1754.1842967342418</v>
      </c>
      <c r="F404">
        <f t="shared" si="33"/>
        <v>12.924565448698546</v>
      </c>
      <c r="G404">
        <f t="shared" si="36"/>
        <v>7.4697592396668391</v>
      </c>
      <c r="H404">
        <v>22.359755250576999</v>
      </c>
    </row>
    <row r="405" spans="1:8" x14ac:dyDescent="0.25">
      <c r="A405" s="57">
        <v>402</v>
      </c>
      <c r="B405" s="58">
        <v>8.4739523446639001E-2</v>
      </c>
      <c r="C405" s="56">
        <f t="shared" si="34"/>
        <v>5.6884669444193518E-4</v>
      </c>
      <c r="D405" s="56">
        <f t="shared" si="37"/>
        <v>2.2789427390537407</v>
      </c>
      <c r="E405" s="5">
        <f t="shared" si="35"/>
        <v>1757.9428864943059</v>
      </c>
      <c r="F405">
        <f t="shared" si="33"/>
        <v>13.617615006375745</v>
      </c>
      <c r="G405">
        <f t="shared" si="36"/>
        <v>7.4718995899439511</v>
      </c>
      <c r="H405">
        <v>22.359755250576999</v>
      </c>
    </row>
    <row r="406" spans="1:8" x14ac:dyDescent="0.25">
      <c r="A406" s="57">
        <v>403</v>
      </c>
      <c r="B406" s="58">
        <v>8.4739523446639001E-2</v>
      </c>
      <c r="C406" s="56">
        <f t="shared" si="34"/>
        <v>5.6884669444193518E-4</v>
      </c>
      <c r="D406" s="56">
        <f t="shared" si="37"/>
        <v>2.2789427390537407</v>
      </c>
      <c r="E406" s="5">
        <f t="shared" si="35"/>
        <v>1757.9428864943059</v>
      </c>
      <c r="F406" t="e">
        <f t="shared" si="33"/>
        <v>#NUM!</v>
      </c>
      <c r="G406">
        <f t="shared" si="36"/>
        <v>7.4718995899439511</v>
      </c>
      <c r="H406">
        <v>22.359755250576999</v>
      </c>
    </row>
    <row r="407" spans="1:8" x14ac:dyDescent="0.25">
      <c r="A407" s="57">
        <v>404</v>
      </c>
      <c r="B407" s="58">
        <v>8.4557992393866896E-2</v>
      </c>
      <c r="C407" s="56">
        <f t="shared" si="34"/>
        <v>5.6762809732092349E-4</v>
      </c>
      <c r="D407" s="56">
        <f t="shared" si="37"/>
        <v>2.2810872610385111</v>
      </c>
      <c r="E407" s="5">
        <f t="shared" si="35"/>
        <v>1761.7168789208538</v>
      </c>
      <c r="F407">
        <f t="shared" si="33"/>
        <v>13.617810261672396</v>
      </c>
      <c r="G407">
        <f t="shared" si="36"/>
        <v>7.4740441119287215</v>
      </c>
      <c r="H407">
        <v>22.359755250576999</v>
      </c>
    </row>
    <row r="408" spans="1:8" x14ac:dyDescent="0.25">
      <c r="A408" s="57">
        <v>405</v>
      </c>
      <c r="B408" s="58">
        <v>8.4921089947771297E-2</v>
      </c>
      <c r="C408" s="56">
        <f t="shared" si="34"/>
        <v>5.7006552952372004E-4</v>
      </c>
      <c r="D408" s="56">
        <f t="shared" si="37"/>
        <v>2.2768023887766291</v>
      </c>
      <c r="E408" s="5">
        <f t="shared" si="35"/>
        <v>1754.1842967342418</v>
      </c>
      <c r="F408">
        <f t="shared" si="33"/>
        <v>12.924565448698546</v>
      </c>
      <c r="G408">
        <f t="shared" si="36"/>
        <v>7.4697592396668391</v>
      </c>
      <c r="H408">
        <v>22.387465579661399</v>
      </c>
    </row>
    <row r="409" spans="1:8" x14ac:dyDescent="0.25">
      <c r="A409" s="57">
        <v>406</v>
      </c>
      <c r="B409" s="58">
        <v>8.4921089947771297E-2</v>
      </c>
      <c r="C409" s="56">
        <f t="shared" si="34"/>
        <v>5.7006552952372004E-4</v>
      </c>
      <c r="D409" s="56">
        <f t="shared" si="37"/>
        <v>2.2768023887766291</v>
      </c>
      <c r="E409" s="5">
        <f t="shared" si="35"/>
        <v>1754.1842967342418</v>
      </c>
      <c r="F409" t="e">
        <f t="shared" ref="F409:F472" si="38">-LN((ABS(C408-C409))/(A409-A408))</f>
        <v>#NUM!</v>
      </c>
      <c r="G409">
        <f t="shared" si="36"/>
        <v>7.4697592396668391</v>
      </c>
      <c r="H409">
        <v>22.387465579661399</v>
      </c>
    </row>
    <row r="410" spans="1:8" x14ac:dyDescent="0.25">
      <c r="A410" s="57">
        <v>407</v>
      </c>
      <c r="B410" s="58">
        <v>8.4739523446639001E-2</v>
      </c>
      <c r="C410" s="56">
        <f t="shared" si="34"/>
        <v>5.6884669444193518E-4</v>
      </c>
      <c r="D410" s="56">
        <f t="shared" si="37"/>
        <v>2.2789427390537407</v>
      </c>
      <c r="E410" s="5">
        <f t="shared" si="35"/>
        <v>1757.9428864943059</v>
      </c>
      <c r="F410">
        <f t="shared" si="38"/>
        <v>13.617615006375745</v>
      </c>
      <c r="G410">
        <f t="shared" si="36"/>
        <v>7.4718995899439511</v>
      </c>
      <c r="H410">
        <v>22.359755250576999</v>
      </c>
    </row>
    <row r="411" spans="1:8" x14ac:dyDescent="0.25">
      <c r="A411" s="57">
        <v>408</v>
      </c>
      <c r="B411" s="58">
        <v>8.4557992393866896E-2</v>
      </c>
      <c r="C411" s="56">
        <f t="shared" si="34"/>
        <v>5.6762809732092349E-4</v>
      </c>
      <c r="D411" s="56">
        <f t="shared" si="37"/>
        <v>2.2810872610385111</v>
      </c>
      <c r="E411" s="5">
        <f t="shared" si="35"/>
        <v>1761.7168789208538</v>
      </c>
      <c r="F411">
        <f t="shared" si="38"/>
        <v>13.617810261672396</v>
      </c>
      <c r="G411">
        <f t="shared" si="36"/>
        <v>7.4740441119287215</v>
      </c>
      <c r="H411">
        <v>22.387465579661399</v>
      </c>
    </row>
    <row r="412" spans="1:8" x14ac:dyDescent="0.25">
      <c r="A412" s="57">
        <v>409</v>
      </c>
      <c r="B412" s="58">
        <v>8.4921089947771297E-2</v>
      </c>
      <c r="C412" s="56">
        <f t="shared" si="34"/>
        <v>5.7006552952372004E-4</v>
      </c>
      <c r="D412" s="56">
        <f t="shared" si="37"/>
        <v>2.2768023887766291</v>
      </c>
      <c r="E412" s="5">
        <f t="shared" si="35"/>
        <v>1754.1842967342418</v>
      </c>
      <c r="F412">
        <f t="shared" si="38"/>
        <v>12.924565448698546</v>
      </c>
      <c r="G412">
        <f t="shared" si="36"/>
        <v>7.4697592396668391</v>
      </c>
      <c r="H412">
        <v>22.387465579661399</v>
      </c>
    </row>
    <row r="413" spans="1:8" x14ac:dyDescent="0.25">
      <c r="A413" s="57">
        <v>410</v>
      </c>
      <c r="B413" s="58">
        <v>8.4739523446639001E-2</v>
      </c>
      <c r="C413" s="56">
        <f t="shared" si="34"/>
        <v>5.6884669444193518E-4</v>
      </c>
      <c r="D413" s="56">
        <f t="shared" si="37"/>
        <v>2.2789427390537407</v>
      </c>
      <c r="E413" s="5">
        <f t="shared" si="35"/>
        <v>1757.9428864943059</v>
      </c>
      <c r="F413">
        <f t="shared" si="38"/>
        <v>13.617615006375745</v>
      </c>
      <c r="G413">
        <f t="shared" si="36"/>
        <v>7.4718995899439511</v>
      </c>
      <c r="H413">
        <v>22.387465579661399</v>
      </c>
    </row>
    <row r="414" spans="1:8" x14ac:dyDescent="0.25">
      <c r="A414" s="57">
        <v>411</v>
      </c>
      <c r="B414" s="58">
        <v>8.4739523446639001E-2</v>
      </c>
      <c r="C414" s="56">
        <f t="shared" si="34"/>
        <v>5.6884669444193518E-4</v>
      </c>
      <c r="D414" s="56">
        <f t="shared" si="37"/>
        <v>2.2789427390537407</v>
      </c>
      <c r="E414" s="5">
        <f t="shared" si="35"/>
        <v>1757.9428864943059</v>
      </c>
      <c r="F414" t="e">
        <f t="shared" si="38"/>
        <v>#NUM!</v>
      </c>
      <c r="G414">
        <f t="shared" si="36"/>
        <v>7.4718995899439511</v>
      </c>
      <c r="H414">
        <v>22.387465579661399</v>
      </c>
    </row>
    <row r="415" spans="1:8" x14ac:dyDescent="0.25">
      <c r="A415" s="57">
        <v>412</v>
      </c>
      <c r="B415" s="58">
        <v>8.4739523446639001E-2</v>
      </c>
      <c r="C415" s="56">
        <f t="shared" si="34"/>
        <v>5.6884669444193518E-4</v>
      </c>
      <c r="D415" s="56">
        <f t="shared" si="37"/>
        <v>2.2789427390537407</v>
      </c>
      <c r="E415" s="5">
        <f t="shared" si="35"/>
        <v>1757.9428864943059</v>
      </c>
      <c r="F415" t="e">
        <f t="shared" si="38"/>
        <v>#NUM!</v>
      </c>
      <c r="G415">
        <f t="shared" si="36"/>
        <v>7.4718995899439511</v>
      </c>
      <c r="H415">
        <v>22.387465579661399</v>
      </c>
    </row>
    <row r="416" spans="1:8" x14ac:dyDescent="0.25">
      <c r="A416" s="57">
        <v>413</v>
      </c>
      <c r="B416" s="58">
        <v>8.4739523446639001E-2</v>
      </c>
      <c r="C416" s="56">
        <f t="shared" si="34"/>
        <v>5.6884669444193518E-4</v>
      </c>
      <c r="D416" s="56">
        <f t="shared" si="37"/>
        <v>2.2789427390537407</v>
      </c>
      <c r="E416" s="5">
        <f t="shared" si="35"/>
        <v>1757.9428864943059</v>
      </c>
      <c r="F416" t="e">
        <f t="shared" si="38"/>
        <v>#NUM!</v>
      </c>
      <c r="G416">
        <f t="shared" si="36"/>
        <v>7.4718995899439511</v>
      </c>
      <c r="H416">
        <v>22.387465579661399</v>
      </c>
    </row>
    <row r="417" spans="1:8" x14ac:dyDescent="0.25">
      <c r="A417" s="57">
        <v>414</v>
      </c>
      <c r="B417" s="58">
        <v>8.4376461341094805E-2</v>
      </c>
      <c r="C417" s="56">
        <f t="shared" si="34"/>
        <v>5.664095001999119E-4</v>
      </c>
      <c r="D417" s="56">
        <f t="shared" si="37"/>
        <v>2.2832363918833964</v>
      </c>
      <c r="E417" s="5">
        <f t="shared" si="35"/>
        <v>1765.5071103981379</v>
      </c>
      <c r="F417">
        <f t="shared" si="38"/>
        <v>12.924663081112495</v>
      </c>
      <c r="G417">
        <f t="shared" si="36"/>
        <v>7.4761932427736069</v>
      </c>
      <c r="H417">
        <v>22.387465579661399</v>
      </c>
    </row>
    <row r="418" spans="1:8" x14ac:dyDescent="0.25">
      <c r="A418" s="57">
        <v>415</v>
      </c>
      <c r="B418" s="58">
        <v>8.4921089947771297E-2</v>
      </c>
      <c r="C418" s="56">
        <f t="shared" si="34"/>
        <v>5.7006552952372004E-4</v>
      </c>
      <c r="D418" s="56">
        <f t="shared" si="37"/>
        <v>2.2768023887766291</v>
      </c>
      <c r="E418" s="5">
        <f t="shared" si="35"/>
        <v>1754.1842967342418</v>
      </c>
      <c r="F418">
        <f t="shared" si="38"/>
        <v>12.51913288366927</v>
      </c>
      <c r="G418">
        <f t="shared" si="36"/>
        <v>7.4697592396668391</v>
      </c>
      <c r="H418">
        <v>22.387465579661399</v>
      </c>
    </row>
    <row r="419" spans="1:8" x14ac:dyDescent="0.25">
      <c r="A419" s="57">
        <v>416</v>
      </c>
      <c r="B419" s="58">
        <v>8.4921089947771297E-2</v>
      </c>
      <c r="C419" s="56">
        <f t="shared" si="34"/>
        <v>5.7006552952372004E-4</v>
      </c>
      <c r="D419" s="56">
        <f t="shared" si="37"/>
        <v>2.2768023887766291</v>
      </c>
      <c r="E419" s="5">
        <f t="shared" si="35"/>
        <v>1754.1842967342418</v>
      </c>
      <c r="F419" t="e">
        <f t="shared" si="38"/>
        <v>#NUM!</v>
      </c>
      <c r="G419">
        <f t="shared" si="36"/>
        <v>7.4697592396668391</v>
      </c>
      <c r="H419">
        <v>22.387465579661399</v>
      </c>
    </row>
    <row r="420" spans="1:8" x14ac:dyDescent="0.25">
      <c r="A420" s="57">
        <v>417</v>
      </c>
      <c r="B420" s="58">
        <v>8.4739523446639001E-2</v>
      </c>
      <c r="C420" s="56">
        <f t="shared" si="34"/>
        <v>5.6884669444193518E-4</v>
      </c>
      <c r="D420" s="56">
        <f t="shared" si="37"/>
        <v>2.2789427390537407</v>
      </c>
      <c r="E420" s="5">
        <f t="shared" si="35"/>
        <v>1757.9428864943059</v>
      </c>
      <c r="F420">
        <f t="shared" si="38"/>
        <v>13.617615006375745</v>
      </c>
      <c r="G420">
        <f t="shared" si="36"/>
        <v>7.4718995899439511</v>
      </c>
      <c r="H420">
        <v>22.387465579661399</v>
      </c>
    </row>
    <row r="421" spans="1:8" x14ac:dyDescent="0.25">
      <c r="A421" s="57">
        <v>418</v>
      </c>
      <c r="B421" s="58">
        <v>8.4739523446639001E-2</v>
      </c>
      <c r="C421" s="56">
        <f t="shared" si="34"/>
        <v>5.6884669444193518E-4</v>
      </c>
      <c r="D421" s="56">
        <f t="shared" si="37"/>
        <v>2.2789427390537407</v>
      </c>
      <c r="E421" s="5">
        <f t="shared" si="35"/>
        <v>1757.9428864943059</v>
      </c>
      <c r="F421" t="e">
        <f t="shared" si="38"/>
        <v>#NUM!</v>
      </c>
      <c r="G421">
        <f t="shared" si="36"/>
        <v>7.4718995899439511</v>
      </c>
      <c r="H421">
        <v>22.387465579661399</v>
      </c>
    </row>
    <row r="422" spans="1:8" x14ac:dyDescent="0.25">
      <c r="A422" s="57">
        <v>419</v>
      </c>
      <c r="B422" s="58">
        <v>8.4921089947771297E-2</v>
      </c>
      <c r="C422" s="56">
        <f t="shared" si="34"/>
        <v>5.7006552952372004E-4</v>
      </c>
      <c r="D422" s="56">
        <f t="shared" si="37"/>
        <v>2.2768023887766291</v>
      </c>
      <c r="E422" s="5">
        <f t="shared" si="35"/>
        <v>1754.1842967342418</v>
      </c>
      <c r="F422">
        <f t="shared" si="38"/>
        <v>13.617615006375745</v>
      </c>
      <c r="G422">
        <f t="shared" si="36"/>
        <v>7.4697592396668391</v>
      </c>
      <c r="H422">
        <v>22.387465579661399</v>
      </c>
    </row>
    <row r="423" spans="1:8" x14ac:dyDescent="0.25">
      <c r="A423" s="57">
        <v>420</v>
      </c>
      <c r="B423" s="58">
        <v>8.4739523446639001E-2</v>
      </c>
      <c r="C423" s="56">
        <f t="shared" si="34"/>
        <v>5.6884669444193518E-4</v>
      </c>
      <c r="D423" s="56">
        <f t="shared" si="37"/>
        <v>2.2789427390537407</v>
      </c>
      <c r="E423" s="5">
        <f t="shared" si="35"/>
        <v>1757.9428864943059</v>
      </c>
      <c r="F423">
        <f t="shared" si="38"/>
        <v>13.617615006375745</v>
      </c>
      <c r="G423">
        <f t="shared" si="36"/>
        <v>7.4718995899439511</v>
      </c>
      <c r="H423">
        <v>22.387465579661399</v>
      </c>
    </row>
    <row r="424" spans="1:8" x14ac:dyDescent="0.25">
      <c r="A424" s="57">
        <v>421</v>
      </c>
      <c r="B424" s="58">
        <v>8.4739523446639001E-2</v>
      </c>
      <c r="C424" s="56">
        <f t="shared" si="34"/>
        <v>5.6884669444193518E-4</v>
      </c>
      <c r="D424" s="56">
        <f t="shared" si="37"/>
        <v>2.2789427390537407</v>
      </c>
      <c r="E424" s="5">
        <f t="shared" si="35"/>
        <v>1757.9428864943059</v>
      </c>
      <c r="F424" t="e">
        <f t="shared" si="38"/>
        <v>#NUM!</v>
      </c>
      <c r="G424">
        <f t="shared" si="36"/>
        <v>7.4718995899439511</v>
      </c>
      <c r="H424">
        <v>22.387465579661399</v>
      </c>
    </row>
    <row r="425" spans="1:8" x14ac:dyDescent="0.25">
      <c r="A425" s="57">
        <v>422</v>
      </c>
      <c r="B425" s="58">
        <v>8.4739523446639001E-2</v>
      </c>
      <c r="C425" s="56">
        <f t="shared" si="34"/>
        <v>5.6884669444193518E-4</v>
      </c>
      <c r="D425" s="56">
        <f t="shared" si="37"/>
        <v>2.2789427390537407</v>
      </c>
      <c r="E425" s="5">
        <f t="shared" si="35"/>
        <v>1757.9428864943059</v>
      </c>
      <c r="F425" t="e">
        <f t="shared" si="38"/>
        <v>#NUM!</v>
      </c>
      <c r="G425">
        <f t="shared" si="36"/>
        <v>7.4718995899439511</v>
      </c>
      <c r="H425">
        <v>22.415171195018001</v>
      </c>
    </row>
    <row r="426" spans="1:8" x14ac:dyDescent="0.25">
      <c r="A426" s="57">
        <v>423</v>
      </c>
      <c r="B426" s="58">
        <v>8.4921089947771297E-2</v>
      </c>
      <c r="C426" s="56">
        <f t="shared" si="34"/>
        <v>5.7006552952372004E-4</v>
      </c>
      <c r="D426" s="56">
        <f t="shared" si="37"/>
        <v>2.2768023887766291</v>
      </c>
      <c r="E426" s="5">
        <f t="shared" si="35"/>
        <v>1754.1842967342418</v>
      </c>
      <c r="F426">
        <f t="shared" si="38"/>
        <v>13.617615006375745</v>
      </c>
      <c r="G426">
        <f t="shared" si="36"/>
        <v>7.4697592396668391</v>
      </c>
      <c r="H426">
        <v>22.415171195018001</v>
      </c>
    </row>
    <row r="427" spans="1:8" x14ac:dyDescent="0.25">
      <c r="A427" s="57">
        <v>424</v>
      </c>
      <c r="B427" s="58">
        <v>8.4739523446639001E-2</v>
      </c>
      <c r="C427" s="56">
        <f t="shared" si="34"/>
        <v>5.6884669444193518E-4</v>
      </c>
      <c r="D427" s="56">
        <f t="shared" si="37"/>
        <v>2.2789427390537407</v>
      </c>
      <c r="E427" s="5">
        <f t="shared" si="35"/>
        <v>1757.9428864943059</v>
      </c>
      <c r="F427">
        <f t="shared" si="38"/>
        <v>13.617615006375745</v>
      </c>
      <c r="G427">
        <f t="shared" si="36"/>
        <v>7.4718995899439511</v>
      </c>
      <c r="H427">
        <v>22.387465579661399</v>
      </c>
    </row>
    <row r="428" spans="1:8" x14ac:dyDescent="0.25">
      <c r="A428" s="57">
        <v>425</v>
      </c>
      <c r="B428" s="58">
        <v>8.4739523446639001E-2</v>
      </c>
      <c r="C428" s="56">
        <f t="shared" si="34"/>
        <v>5.6884669444193518E-4</v>
      </c>
      <c r="D428" s="56">
        <f t="shared" si="37"/>
        <v>2.2789427390537407</v>
      </c>
      <c r="E428" s="5">
        <f t="shared" si="35"/>
        <v>1757.9428864943059</v>
      </c>
      <c r="F428" t="e">
        <f t="shared" si="38"/>
        <v>#NUM!</v>
      </c>
      <c r="G428">
        <f t="shared" si="36"/>
        <v>7.4718995899439511</v>
      </c>
      <c r="H428">
        <v>22.387465579661399</v>
      </c>
    </row>
    <row r="429" spans="1:8" x14ac:dyDescent="0.25">
      <c r="A429" s="57">
        <v>426</v>
      </c>
      <c r="B429" s="58">
        <v>8.4739523446639001E-2</v>
      </c>
      <c r="C429" s="56">
        <f t="shared" si="34"/>
        <v>5.6884669444193518E-4</v>
      </c>
      <c r="D429" s="56">
        <f t="shared" si="37"/>
        <v>2.2789427390537407</v>
      </c>
      <c r="E429" s="5">
        <f t="shared" si="35"/>
        <v>1757.9428864943059</v>
      </c>
      <c r="F429" t="e">
        <f t="shared" si="38"/>
        <v>#NUM!</v>
      </c>
      <c r="G429">
        <f t="shared" si="36"/>
        <v>7.4718995899439511</v>
      </c>
      <c r="H429">
        <v>22.415171195018001</v>
      </c>
    </row>
    <row r="430" spans="1:8" x14ac:dyDescent="0.25">
      <c r="A430" s="57">
        <v>427</v>
      </c>
      <c r="B430" s="58">
        <v>8.4739523446639001E-2</v>
      </c>
      <c r="C430" s="56">
        <f t="shared" si="34"/>
        <v>5.6884669444193518E-4</v>
      </c>
      <c r="D430" s="56">
        <f t="shared" si="37"/>
        <v>2.2789427390537407</v>
      </c>
      <c r="E430" s="5">
        <f t="shared" si="35"/>
        <v>1757.9428864943059</v>
      </c>
      <c r="F430" t="e">
        <f t="shared" si="38"/>
        <v>#NUM!</v>
      </c>
      <c r="G430">
        <f t="shared" si="36"/>
        <v>7.4718995899439511</v>
      </c>
      <c r="H430">
        <v>22.387465579661399</v>
      </c>
    </row>
    <row r="431" spans="1:8" x14ac:dyDescent="0.25">
      <c r="A431" s="57">
        <v>428</v>
      </c>
      <c r="B431" s="58">
        <v>8.4739523446639001E-2</v>
      </c>
      <c r="C431" s="56">
        <f t="shared" si="34"/>
        <v>5.6884669444193518E-4</v>
      </c>
      <c r="D431" s="56">
        <f t="shared" si="37"/>
        <v>2.2789427390537407</v>
      </c>
      <c r="E431" s="5">
        <f t="shared" si="35"/>
        <v>1757.9428864943059</v>
      </c>
      <c r="F431" t="e">
        <f t="shared" si="38"/>
        <v>#NUM!</v>
      </c>
      <c r="G431">
        <f t="shared" si="36"/>
        <v>7.4718995899439511</v>
      </c>
      <c r="H431">
        <v>22.415171195018001</v>
      </c>
    </row>
    <row r="432" spans="1:8" x14ac:dyDescent="0.25">
      <c r="A432" s="57">
        <v>429</v>
      </c>
      <c r="B432" s="58">
        <v>8.4557992393866896E-2</v>
      </c>
      <c r="C432" s="56">
        <f t="shared" si="34"/>
        <v>5.6762809732092349E-4</v>
      </c>
      <c r="D432" s="56">
        <f t="shared" si="37"/>
        <v>2.2810872610385111</v>
      </c>
      <c r="E432" s="5">
        <f t="shared" si="35"/>
        <v>1761.7168789208538</v>
      </c>
      <c r="F432">
        <f t="shared" si="38"/>
        <v>13.617810261672396</v>
      </c>
      <c r="G432">
        <f t="shared" si="36"/>
        <v>7.4740441119287215</v>
      </c>
      <c r="H432">
        <v>22.387465579661399</v>
      </c>
    </row>
    <row r="433" spans="1:8" x14ac:dyDescent="0.25">
      <c r="A433" s="57">
        <v>430</v>
      </c>
      <c r="B433" s="58">
        <v>8.4557992393866896E-2</v>
      </c>
      <c r="C433" s="56">
        <f t="shared" si="34"/>
        <v>5.6762809732092349E-4</v>
      </c>
      <c r="D433" s="56">
        <f t="shared" si="37"/>
        <v>2.2810872610385111</v>
      </c>
      <c r="E433" s="5">
        <f t="shared" si="35"/>
        <v>1761.7168789208538</v>
      </c>
      <c r="F433" t="e">
        <f t="shared" si="38"/>
        <v>#NUM!</v>
      </c>
      <c r="G433">
        <f t="shared" si="36"/>
        <v>7.4740441119287215</v>
      </c>
      <c r="H433">
        <v>22.387465579661399</v>
      </c>
    </row>
    <row r="434" spans="1:8" x14ac:dyDescent="0.25">
      <c r="A434" s="57">
        <v>431</v>
      </c>
      <c r="B434" s="58">
        <v>8.4557992393866896E-2</v>
      </c>
      <c r="C434" s="56">
        <f t="shared" si="34"/>
        <v>5.6762809732092349E-4</v>
      </c>
      <c r="D434" s="56">
        <f t="shared" si="37"/>
        <v>2.2810872610385111</v>
      </c>
      <c r="E434" s="5">
        <f t="shared" si="35"/>
        <v>1761.7168789208538</v>
      </c>
      <c r="F434" t="e">
        <f t="shared" si="38"/>
        <v>#NUM!</v>
      </c>
      <c r="G434">
        <f t="shared" si="36"/>
        <v>7.4740441119287215</v>
      </c>
      <c r="H434">
        <v>22.387465579661399</v>
      </c>
    </row>
    <row r="435" spans="1:8" x14ac:dyDescent="0.25">
      <c r="A435" s="57">
        <v>432</v>
      </c>
      <c r="B435" s="58">
        <v>8.4557992393866896E-2</v>
      </c>
      <c r="C435" s="56">
        <f t="shared" si="34"/>
        <v>5.6762809732092349E-4</v>
      </c>
      <c r="D435" s="56">
        <f t="shared" si="37"/>
        <v>2.2810872610385111</v>
      </c>
      <c r="E435" s="5">
        <f t="shared" si="35"/>
        <v>1761.7168789208538</v>
      </c>
      <c r="F435" t="e">
        <f t="shared" si="38"/>
        <v>#NUM!</v>
      </c>
      <c r="G435">
        <f t="shared" si="36"/>
        <v>7.4740441119287215</v>
      </c>
      <c r="H435">
        <v>22.387465579661399</v>
      </c>
    </row>
    <row r="436" spans="1:8" x14ac:dyDescent="0.25">
      <c r="A436" s="57">
        <v>433</v>
      </c>
      <c r="B436" s="58">
        <v>8.4557992393866896E-2</v>
      </c>
      <c r="C436" s="56">
        <f t="shared" si="34"/>
        <v>5.6762809732092349E-4</v>
      </c>
      <c r="D436" s="56">
        <f t="shared" si="37"/>
        <v>2.2810872610385111</v>
      </c>
      <c r="E436" s="5">
        <f t="shared" si="35"/>
        <v>1761.7168789208538</v>
      </c>
      <c r="F436" t="e">
        <f t="shared" si="38"/>
        <v>#NUM!</v>
      </c>
      <c r="G436">
        <f t="shared" si="36"/>
        <v>7.4740441119287215</v>
      </c>
      <c r="H436">
        <v>22.387465579661399</v>
      </c>
    </row>
    <row r="437" spans="1:8" x14ac:dyDescent="0.25">
      <c r="A437" s="57">
        <v>434</v>
      </c>
      <c r="B437" s="58">
        <v>8.4739523446639001E-2</v>
      </c>
      <c r="C437" s="56">
        <f t="shared" si="34"/>
        <v>5.6884669444193518E-4</v>
      </c>
      <c r="D437" s="56">
        <f t="shared" si="37"/>
        <v>2.2789427390537407</v>
      </c>
      <c r="E437" s="5">
        <f t="shared" si="35"/>
        <v>1757.9428864943059</v>
      </c>
      <c r="F437">
        <f t="shared" si="38"/>
        <v>13.617810261672396</v>
      </c>
      <c r="G437">
        <f t="shared" si="36"/>
        <v>7.4718995899439511</v>
      </c>
      <c r="H437">
        <v>22.387465579661399</v>
      </c>
    </row>
    <row r="438" spans="1:8" x14ac:dyDescent="0.25">
      <c r="A438" s="57">
        <v>435</v>
      </c>
      <c r="B438" s="58">
        <v>8.4557992393866896E-2</v>
      </c>
      <c r="C438" s="56">
        <f t="shared" si="34"/>
        <v>5.6762809732092349E-4</v>
      </c>
      <c r="D438" s="56">
        <f t="shared" si="37"/>
        <v>2.2810872610385111</v>
      </c>
      <c r="E438" s="5">
        <f t="shared" si="35"/>
        <v>1761.7168789208538</v>
      </c>
      <c r="F438">
        <f t="shared" si="38"/>
        <v>13.617810261672396</v>
      </c>
      <c r="G438">
        <f t="shared" si="36"/>
        <v>7.4740441119287215</v>
      </c>
      <c r="H438">
        <v>22.359755250576999</v>
      </c>
    </row>
    <row r="439" spans="1:8" x14ac:dyDescent="0.25">
      <c r="A439" s="57">
        <v>436</v>
      </c>
      <c r="B439" s="58">
        <v>8.4376461341094805E-2</v>
      </c>
      <c r="C439" s="56">
        <f t="shared" si="34"/>
        <v>5.664095001999119E-4</v>
      </c>
      <c r="D439" s="56">
        <f t="shared" si="37"/>
        <v>2.2832363918833964</v>
      </c>
      <c r="E439" s="5">
        <f t="shared" si="35"/>
        <v>1765.5071103981379</v>
      </c>
      <c r="F439">
        <f t="shared" si="38"/>
        <v>13.617810261672485</v>
      </c>
      <c r="G439">
        <f t="shared" si="36"/>
        <v>7.4761932427736069</v>
      </c>
      <c r="H439">
        <v>22.359755250576999</v>
      </c>
    </row>
    <row r="440" spans="1:8" x14ac:dyDescent="0.25">
      <c r="A440" s="57">
        <v>437</v>
      </c>
      <c r="B440" s="58">
        <v>8.4739523446639001E-2</v>
      </c>
      <c r="C440" s="56">
        <f t="shared" si="34"/>
        <v>5.6884669444193518E-4</v>
      </c>
      <c r="D440" s="56">
        <f t="shared" si="37"/>
        <v>2.2789427390537407</v>
      </c>
      <c r="E440" s="5">
        <f t="shared" si="35"/>
        <v>1757.9428864943059</v>
      </c>
      <c r="F440">
        <f t="shared" si="38"/>
        <v>12.924663081112495</v>
      </c>
      <c r="G440">
        <f t="shared" si="36"/>
        <v>7.4718995899439511</v>
      </c>
      <c r="H440">
        <v>22.359755250576999</v>
      </c>
    </row>
    <row r="441" spans="1:8" x14ac:dyDescent="0.25">
      <c r="A441" s="57">
        <v>438</v>
      </c>
      <c r="B441" s="58">
        <v>8.4739523446639001E-2</v>
      </c>
      <c r="C441" s="56">
        <f t="shared" si="34"/>
        <v>5.6884669444193518E-4</v>
      </c>
      <c r="D441" s="56">
        <f t="shared" si="37"/>
        <v>2.2789427390537407</v>
      </c>
      <c r="E441" s="5">
        <f t="shared" si="35"/>
        <v>1757.9428864943059</v>
      </c>
      <c r="F441" t="e">
        <f t="shared" si="38"/>
        <v>#NUM!</v>
      </c>
      <c r="G441">
        <f t="shared" si="36"/>
        <v>7.4718995899439511</v>
      </c>
      <c r="H441">
        <v>22.387465579661399</v>
      </c>
    </row>
    <row r="442" spans="1:8" x14ac:dyDescent="0.25">
      <c r="A442" s="57">
        <v>439</v>
      </c>
      <c r="B442" s="58">
        <v>8.4376461341094805E-2</v>
      </c>
      <c r="C442" s="56">
        <f t="shared" si="34"/>
        <v>5.664095001999119E-4</v>
      </c>
      <c r="D442" s="56">
        <f t="shared" si="37"/>
        <v>2.2832363918833964</v>
      </c>
      <c r="E442" s="5">
        <f t="shared" si="35"/>
        <v>1765.5071103981379</v>
      </c>
      <c r="F442">
        <f t="shared" si="38"/>
        <v>12.924663081112495</v>
      </c>
      <c r="G442">
        <f t="shared" si="36"/>
        <v>7.4761932427736069</v>
      </c>
      <c r="H442">
        <v>22.359755250576999</v>
      </c>
    </row>
    <row r="443" spans="1:8" x14ac:dyDescent="0.25">
      <c r="A443" s="57">
        <v>440</v>
      </c>
      <c r="B443" s="58">
        <v>8.4557992393866896E-2</v>
      </c>
      <c r="C443" s="56">
        <f t="shared" si="34"/>
        <v>5.6762809732092349E-4</v>
      </c>
      <c r="D443" s="56">
        <f t="shared" si="37"/>
        <v>2.2810872610385111</v>
      </c>
      <c r="E443" s="5">
        <f t="shared" si="35"/>
        <v>1761.7168789208538</v>
      </c>
      <c r="F443">
        <f t="shared" si="38"/>
        <v>13.617810261672485</v>
      </c>
      <c r="G443">
        <f t="shared" si="36"/>
        <v>7.4740441119287215</v>
      </c>
      <c r="H443">
        <v>22.359755250576999</v>
      </c>
    </row>
    <row r="444" spans="1:8" x14ac:dyDescent="0.25">
      <c r="A444" s="57">
        <v>441</v>
      </c>
      <c r="B444" s="58">
        <v>8.4557992393866896E-2</v>
      </c>
      <c r="C444" s="56">
        <f t="shared" si="34"/>
        <v>5.6762809732092349E-4</v>
      </c>
      <c r="D444" s="56">
        <f t="shared" si="37"/>
        <v>2.2810872610385111</v>
      </c>
      <c r="E444" s="5">
        <f t="shared" si="35"/>
        <v>1761.7168789208538</v>
      </c>
      <c r="F444" t="e">
        <f t="shared" si="38"/>
        <v>#NUM!</v>
      </c>
      <c r="G444">
        <f t="shared" si="36"/>
        <v>7.4740441119287215</v>
      </c>
      <c r="H444">
        <v>22.359755250576999</v>
      </c>
    </row>
    <row r="445" spans="1:8" x14ac:dyDescent="0.25">
      <c r="A445" s="57">
        <v>442</v>
      </c>
      <c r="B445" s="58">
        <v>8.4376461341094805E-2</v>
      </c>
      <c r="C445" s="56">
        <f t="shared" si="34"/>
        <v>5.664095001999119E-4</v>
      </c>
      <c r="D445" s="56">
        <f t="shared" si="37"/>
        <v>2.2832363918833964</v>
      </c>
      <c r="E445" s="5">
        <f t="shared" si="35"/>
        <v>1765.5071103981379</v>
      </c>
      <c r="F445">
        <f t="shared" si="38"/>
        <v>13.617810261672485</v>
      </c>
      <c r="G445">
        <f t="shared" si="36"/>
        <v>7.4761932427736069</v>
      </c>
      <c r="H445">
        <v>22.359755250576999</v>
      </c>
    </row>
    <row r="446" spans="1:8" x14ac:dyDescent="0.25">
      <c r="A446" s="57">
        <v>443</v>
      </c>
      <c r="B446" s="58">
        <v>8.4557992393866896E-2</v>
      </c>
      <c r="C446" s="56">
        <f t="shared" si="34"/>
        <v>5.6762809732092349E-4</v>
      </c>
      <c r="D446" s="56">
        <f t="shared" si="37"/>
        <v>2.2810872610385111</v>
      </c>
      <c r="E446" s="5">
        <f t="shared" si="35"/>
        <v>1761.7168789208538</v>
      </c>
      <c r="F446">
        <f t="shared" si="38"/>
        <v>13.617810261672485</v>
      </c>
      <c r="G446">
        <f t="shared" si="36"/>
        <v>7.4740441119287215</v>
      </c>
      <c r="H446">
        <v>22.359755250576999</v>
      </c>
    </row>
    <row r="447" spans="1:8" x14ac:dyDescent="0.25">
      <c r="A447" s="57">
        <v>444</v>
      </c>
      <c r="B447" s="58">
        <v>8.4376461341094805E-2</v>
      </c>
      <c r="C447" s="56">
        <f t="shared" si="34"/>
        <v>5.664095001999119E-4</v>
      </c>
      <c r="D447" s="56">
        <f t="shared" si="37"/>
        <v>2.2832363918833964</v>
      </c>
      <c r="E447" s="5">
        <f t="shared" si="35"/>
        <v>1765.5071103981379</v>
      </c>
      <c r="F447">
        <f t="shared" si="38"/>
        <v>13.617810261672485</v>
      </c>
      <c r="G447">
        <f t="shared" si="36"/>
        <v>7.4761932427736069</v>
      </c>
      <c r="H447">
        <v>22.359755250576999</v>
      </c>
    </row>
    <row r="448" spans="1:8" x14ac:dyDescent="0.25">
      <c r="A448" s="57">
        <v>445</v>
      </c>
      <c r="B448" s="58">
        <v>8.4739523446639001E-2</v>
      </c>
      <c r="C448" s="56">
        <f t="shared" si="34"/>
        <v>5.6884669444193518E-4</v>
      </c>
      <c r="D448" s="56">
        <f t="shared" si="37"/>
        <v>2.2789427390537407</v>
      </c>
      <c r="E448" s="5">
        <f t="shared" si="35"/>
        <v>1757.9428864943059</v>
      </c>
      <c r="F448">
        <f t="shared" si="38"/>
        <v>12.924663081112495</v>
      </c>
      <c r="G448">
        <f t="shared" si="36"/>
        <v>7.4718995899439511</v>
      </c>
      <c r="H448">
        <v>22.359755250576999</v>
      </c>
    </row>
    <row r="449" spans="1:8" x14ac:dyDescent="0.25">
      <c r="A449" s="57">
        <v>446</v>
      </c>
      <c r="B449" s="58">
        <v>8.4739523446639001E-2</v>
      </c>
      <c r="C449" s="56">
        <f t="shared" si="34"/>
        <v>5.6884669444193518E-4</v>
      </c>
      <c r="D449" s="56">
        <f t="shared" si="37"/>
        <v>2.2789427390537407</v>
      </c>
      <c r="E449" s="5">
        <f t="shared" si="35"/>
        <v>1757.9428864943059</v>
      </c>
      <c r="F449" t="e">
        <f t="shared" si="38"/>
        <v>#NUM!</v>
      </c>
      <c r="G449">
        <f t="shared" si="36"/>
        <v>7.4718995899439511</v>
      </c>
      <c r="H449">
        <v>22.359755250576999</v>
      </c>
    </row>
    <row r="450" spans="1:8" x14ac:dyDescent="0.25">
      <c r="A450" s="57">
        <v>447</v>
      </c>
      <c r="B450" s="58">
        <v>8.4376461341094805E-2</v>
      </c>
      <c r="C450" s="56">
        <f t="shared" si="34"/>
        <v>5.664095001999119E-4</v>
      </c>
      <c r="D450" s="56">
        <f t="shared" si="37"/>
        <v>2.2832363918833964</v>
      </c>
      <c r="E450" s="5">
        <f t="shared" si="35"/>
        <v>1765.5071103981379</v>
      </c>
      <c r="F450">
        <f t="shared" si="38"/>
        <v>12.924663081112495</v>
      </c>
      <c r="G450">
        <f t="shared" si="36"/>
        <v>7.4761932427736069</v>
      </c>
      <c r="H450">
        <v>22.359755250576999</v>
      </c>
    </row>
    <row r="451" spans="1:8" x14ac:dyDescent="0.25">
      <c r="A451" s="57">
        <v>448</v>
      </c>
      <c r="B451" s="58">
        <v>8.4376461341094805E-2</v>
      </c>
      <c r="C451" s="56">
        <f t="shared" si="34"/>
        <v>5.664095001999119E-4</v>
      </c>
      <c r="D451" s="56">
        <f t="shared" si="37"/>
        <v>2.2832363918833964</v>
      </c>
      <c r="E451" s="5">
        <f t="shared" si="35"/>
        <v>1765.5071103981379</v>
      </c>
      <c r="F451" t="e">
        <f t="shared" si="38"/>
        <v>#NUM!</v>
      </c>
      <c r="G451">
        <f t="shared" si="36"/>
        <v>7.4761932427736069</v>
      </c>
      <c r="H451">
        <v>22.359755250576999</v>
      </c>
    </row>
    <row r="452" spans="1:8" x14ac:dyDescent="0.25">
      <c r="A452" s="57">
        <v>449</v>
      </c>
      <c r="B452" s="58">
        <v>8.4376461341094805E-2</v>
      </c>
      <c r="C452" s="56">
        <f t="shared" ref="C452:C515" si="39">B452/$B$3*$K$2</f>
        <v>5.664095001999119E-4</v>
      </c>
      <c r="D452" s="56">
        <f t="shared" si="37"/>
        <v>2.2832363918833964</v>
      </c>
      <c r="E452" s="5">
        <f t="shared" ref="E452:E515" si="40">1/C452</f>
        <v>1765.5071103981379</v>
      </c>
      <c r="F452" t="e">
        <f t="shared" si="38"/>
        <v>#NUM!</v>
      </c>
      <c r="G452">
        <f t="shared" ref="G452:G515" si="41">-LN(C452)</f>
        <v>7.4761932427736069</v>
      </c>
      <c r="H452">
        <v>22.359755250576999</v>
      </c>
    </row>
    <row r="453" spans="1:8" x14ac:dyDescent="0.25">
      <c r="A453" s="57">
        <v>450</v>
      </c>
      <c r="B453" s="58">
        <v>8.4376461341094805E-2</v>
      </c>
      <c r="C453" s="56">
        <f t="shared" si="39"/>
        <v>5.664095001999119E-4</v>
      </c>
      <c r="D453" s="56">
        <f t="shared" ref="D453:D516" si="42">LN($K$2/C453)</f>
        <v>2.2832363918833964</v>
      </c>
      <c r="E453" s="5">
        <f t="shared" si="40"/>
        <v>1765.5071103981379</v>
      </c>
      <c r="F453" t="e">
        <f t="shared" si="38"/>
        <v>#NUM!</v>
      </c>
      <c r="G453">
        <f t="shared" si="41"/>
        <v>7.4761932427736069</v>
      </c>
      <c r="H453">
        <v>22.387465579661399</v>
      </c>
    </row>
    <row r="454" spans="1:8" x14ac:dyDescent="0.25">
      <c r="A454" s="57">
        <v>451</v>
      </c>
      <c r="B454" s="58">
        <v>8.4376461341094805E-2</v>
      </c>
      <c r="C454" s="56">
        <f t="shared" si="39"/>
        <v>5.664095001999119E-4</v>
      </c>
      <c r="D454" s="56">
        <f t="shared" si="42"/>
        <v>2.2832363918833964</v>
      </c>
      <c r="E454" s="5">
        <f t="shared" si="40"/>
        <v>1765.5071103981379</v>
      </c>
      <c r="F454" t="e">
        <f t="shared" si="38"/>
        <v>#NUM!</v>
      </c>
      <c r="G454">
        <f t="shared" si="41"/>
        <v>7.4761932427736069</v>
      </c>
      <c r="H454">
        <v>22.359755250576999</v>
      </c>
    </row>
    <row r="455" spans="1:8" x14ac:dyDescent="0.25">
      <c r="A455" s="57">
        <v>452</v>
      </c>
      <c r="B455" s="58">
        <v>8.4376461341094805E-2</v>
      </c>
      <c r="C455" s="56">
        <f t="shared" si="39"/>
        <v>5.664095001999119E-4</v>
      </c>
      <c r="D455" s="56">
        <f t="shared" si="42"/>
        <v>2.2832363918833964</v>
      </c>
      <c r="E455" s="5">
        <f t="shared" si="40"/>
        <v>1765.5071103981379</v>
      </c>
      <c r="F455" t="e">
        <f t="shared" si="38"/>
        <v>#NUM!</v>
      </c>
      <c r="G455">
        <f t="shared" si="41"/>
        <v>7.4761932427736069</v>
      </c>
      <c r="H455">
        <v>22.359755250576999</v>
      </c>
    </row>
    <row r="456" spans="1:8" x14ac:dyDescent="0.25">
      <c r="A456" s="57">
        <v>453</v>
      </c>
      <c r="B456" s="58">
        <v>8.4376461341094805E-2</v>
      </c>
      <c r="C456" s="56">
        <f t="shared" si="39"/>
        <v>5.664095001999119E-4</v>
      </c>
      <c r="D456" s="56">
        <f t="shared" si="42"/>
        <v>2.2832363918833964</v>
      </c>
      <c r="E456" s="5">
        <f t="shared" si="40"/>
        <v>1765.5071103981379</v>
      </c>
      <c r="F456" t="e">
        <f t="shared" si="38"/>
        <v>#NUM!</v>
      </c>
      <c r="G456">
        <f t="shared" si="41"/>
        <v>7.4761932427736069</v>
      </c>
      <c r="H456">
        <v>22.359755250576999</v>
      </c>
    </row>
    <row r="457" spans="1:8" x14ac:dyDescent="0.25">
      <c r="A457" s="57">
        <v>454</v>
      </c>
      <c r="B457" s="58">
        <v>8.4376461341094805E-2</v>
      </c>
      <c r="C457" s="56">
        <f t="shared" si="39"/>
        <v>5.664095001999119E-4</v>
      </c>
      <c r="D457" s="56">
        <f t="shared" si="42"/>
        <v>2.2832363918833964</v>
      </c>
      <c r="E457" s="5">
        <f t="shared" si="40"/>
        <v>1765.5071103981379</v>
      </c>
      <c r="F457" t="e">
        <f t="shared" si="38"/>
        <v>#NUM!</v>
      </c>
      <c r="G457">
        <f t="shared" si="41"/>
        <v>7.4761932427736069</v>
      </c>
      <c r="H457">
        <v>22.359755250576999</v>
      </c>
    </row>
    <row r="458" spans="1:8" x14ac:dyDescent="0.25">
      <c r="A458" s="57">
        <v>455</v>
      </c>
      <c r="B458" s="58">
        <v>8.41949302883227E-2</v>
      </c>
      <c r="C458" s="56">
        <f t="shared" si="39"/>
        <v>5.6519090307890021E-4</v>
      </c>
      <c r="D458" s="56">
        <f t="shared" si="42"/>
        <v>2.2853901514411654</v>
      </c>
      <c r="E458" s="5">
        <f t="shared" si="40"/>
        <v>1769.3136859642639</v>
      </c>
      <c r="F458">
        <f t="shared" si="38"/>
        <v>13.617810261672396</v>
      </c>
      <c r="G458">
        <f t="shared" si="41"/>
        <v>7.4783470023313754</v>
      </c>
      <c r="H458">
        <v>22.387465579661399</v>
      </c>
    </row>
    <row r="459" spans="1:8" x14ac:dyDescent="0.25">
      <c r="A459" s="57">
        <v>456</v>
      </c>
      <c r="B459" s="58">
        <v>8.4376461341094805E-2</v>
      </c>
      <c r="C459" s="56">
        <f t="shared" si="39"/>
        <v>5.664095001999119E-4</v>
      </c>
      <c r="D459" s="56">
        <f t="shared" si="42"/>
        <v>2.2832363918833964</v>
      </c>
      <c r="E459" s="5">
        <f t="shared" si="40"/>
        <v>1765.5071103981379</v>
      </c>
      <c r="F459">
        <f t="shared" si="38"/>
        <v>13.617810261672396</v>
      </c>
      <c r="G459">
        <f t="shared" si="41"/>
        <v>7.4761932427736069</v>
      </c>
      <c r="H459">
        <v>22.387465579661399</v>
      </c>
    </row>
    <row r="460" spans="1:8" x14ac:dyDescent="0.25">
      <c r="A460" s="57">
        <v>457</v>
      </c>
      <c r="B460" s="58">
        <v>8.4376461341094805E-2</v>
      </c>
      <c r="C460" s="56">
        <f t="shared" si="39"/>
        <v>5.664095001999119E-4</v>
      </c>
      <c r="D460" s="56">
        <f t="shared" si="42"/>
        <v>2.2832363918833964</v>
      </c>
      <c r="E460" s="5">
        <f t="shared" si="40"/>
        <v>1765.5071103981379</v>
      </c>
      <c r="F460" t="e">
        <f t="shared" si="38"/>
        <v>#NUM!</v>
      </c>
      <c r="G460">
        <f t="shared" si="41"/>
        <v>7.4761932427736069</v>
      </c>
      <c r="H460">
        <v>22.387465579661399</v>
      </c>
    </row>
    <row r="461" spans="1:8" x14ac:dyDescent="0.25">
      <c r="A461" s="57">
        <v>458</v>
      </c>
      <c r="B461" s="58">
        <v>8.4376461341094805E-2</v>
      </c>
      <c r="C461" s="56">
        <f t="shared" si="39"/>
        <v>5.664095001999119E-4</v>
      </c>
      <c r="D461" s="56">
        <f t="shared" si="42"/>
        <v>2.2832363918833964</v>
      </c>
      <c r="E461" s="5">
        <f t="shared" si="40"/>
        <v>1765.5071103981379</v>
      </c>
      <c r="F461" t="e">
        <f t="shared" si="38"/>
        <v>#NUM!</v>
      </c>
      <c r="G461">
        <f t="shared" si="41"/>
        <v>7.4761932427736069</v>
      </c>
      <c r="H461">
        <v>22.387465579661399</v>
      </c>
    </row>
    <row r="462" spans="1:8" x14ac:dyDescent="0.25">
      <c r="A462" s="57">
        <v>459</v>
      </c>
      <c r="B462" s="58">
        <v>8.4557992393866896E-2</v>
      </c>
      <c r="C462" s="56">
        <f t="shared" si="39"/>
        <v>5.6762809732092349E-4</v>
      </c>
      <c r="D462" s="56">
        <f t="shared" si="42"/>
        <v>2.2810872610385111</v>
      </c>
      <c r="E462" s="5">
        <f t="shared" si="40"/>
        <v>1761.7168789208538</v>
      </c>
      <c r="F462">
        <f t="shared" si="38"/>
        <v>13.617810261672485</v>
      </c>
      <c r="G462">
        <f t="shared" si="41"/>
        <v>7.4740441119287215</v>
      </c>
      <c r="H462">
        <v>22.387465579661399</v>
      </c>
    </row>
    <row r="463" spans="1:8" x14ac:dyDescent="0.25">
      <c r="A463" s="57">
        <v>460</v>
      </c>
      <c r="B463" s="58">
        <v>8.4376461341094805E-2</v>
      </c>
      <c r="C463" s="56">
        <f t="shared" si="39"/>
        <v>5.664095001999119E-4</v>
      </c>
      <c r="D463" s="56">
        <f t="shared" si="42"/>
        <v>2.2832363918833964</v>
      </c>
      <c r="E463" s="5">
        <f t="shared" si="40"/>
        <v>1765.5071103981379</v>
      </c>
      <c r="F463">
        <f t="shared" si="38"/>
        <v>13.617810261672485</v>
      </c>
      <c r="G463">
        <f t="shared" si="41"/>
        <v>7.4761932427736069</v>
      </c>
      <c r="H463">
        <v>22.387465579661399</v>
      </c>
    </row>
    <row r="464" spans="1:8" x14ac:dyDescent="0.25">
      <c r="A464" s="57">
        <v>461</v>
      </c>
      <c r="B464" s="58">
        <v>8.4376461341094805E-2</v>
      </c>
      <c r="C464" s="56">
        <f t="shared" si="39"/>
        <v>5.664095001999119E-4</v>
      </c>
      <c r="D464" s="56">
        <f t="shared" si="42"/>
        <v>2.2832363918833964</v>
      </c>
      <c r="E464" s="5">
        <f t="shared" si="40"/>
        <v>1765.5071103981379</v>
      </c>
      <c r="F464" t="e">
        <f t="shared" si="38"/>
        <v>#NUM!</v>
      </c>
      <c r="G464">
        <f t="shared" si="41"/>
        <v>7.4761932427736069</v>
      </c>
      <c r="H464">
        <v>22.359755250576999</v>
      </c>
    </row>
    <row r="465" spans="1:8" x14ac:dyDescent="0.25">
      <c r="A465" s="57">
        <v>462</v>
      </c>
      <c r="B465" s="58">
        <v>8.4557992393866896E-2</v>
      </c>
      <c r="C465" s="56">
        <f t="shared" si="39"/>
        <v>5.6762809732092349E-4</v>
      </c>
      <c r="D465" s="56">
        <f t="shared" si="42"/>
        <v>2.2810872610385111</v>
      </c>
      <c r="E465" s="5">
        <f t="shared" si="40"/>
        <v>1761.7168789208538</v>
      </c>
      <c r="F465">
        <f t="shared" si="38"/>
        <v>13.617810261672485</v>
      </c>
      <c r="G465">
        <f t="shared" si="41"/>
        <v>7.4740441119287215</v>
      </c>
      <c r="H465">
        <v>22.359755250576999</v>
      </c>
    </row>
    <row r="466" spans="1:8" x14ac:dyDescent="0.25">
      <c r="A466" s="57">
        <v>463</v>
      </c>
      <c r="B466" s="58">
        <v>8.41949302883227E-2</v>
      </c>
      <c r="C466" s="56">
        <f t="shared" si="39"/>
        <v>5.6519090307890021E-4</v>
      </c>
      <c r="D466" s="56">
        <f t="shared" si="42"/>
        <v>2.2853901514411654</v>
      </c>
      <c r="E466" s="5">
        <f t="shared" si="40"/>
        <v>1769.3136859642639</v>
      </c>
      <c r="F466">
        <f t="shared" si="38"/>
        <v>12.924663081112495</v>
      </c>
      <c r="G466">
        <f t="shared" si="41"/>
        <v>7.4783470023313754</v>
      </c>
      <c r="H466">
        <v>22.387465579661399</v>
      </c>
    </row>
    <row r="467" spans="1:8" x14ac:dyDescent="0.25">
      <c r="A467" s="57">
        <v>464</v>
      </c>
      <c r="B467" s="58">
        <v>8.4013363787190307E-2</v>
      </c>
      <c r="C467" s="56">
        <f t="shared" si="39"/>
        <v>5.6397206799711471E-4</v>
      </c>
      <c r="D467" s="56">
        <f t="shared" si="42"/>
        <v>2.2875489816302101</v>
      </c>
      <c r="E467" s="5">
        <f t="shared" si="40"/>
        <v>1773.1374597174483</v>
      </c>
      <c r="F467">
        <f t="shared" si="38"/>
        <v>13.61761500637521</v>
      </c>
      <c r="G467">
        <f t="shared" si="41"/>
        <v>7.4805058325204206</v>
      </c>
      <c r="H467">
        <v>22.387465579661399</v>
      </c>
    </row>
    <row r="468" spans="1:8" x14ac:dyDescent="0.25">
      <c r="A468" s="57">
        <v>465</v>
      </c>
      <c r="B468" s="58">
        <v>8.41949302883227E-2</v>
      </c>
      <c r="C468" s="56">
        <f t="shared" si="39"/>
        <v>5.6519090307890021E-4</v>
      </c>
      <c r="D468" s="56">
        <f t="shared" si="42"/>
        <v>2.2853901514411654</v>
      </c>
      <c r="E468" s="5">
        <f t="shared" si="40"/>
        <v>1769.3136859642639</v>
      </c>
      <c r="F468">
        <f t="shared" si="38"/>
        <v>13.61761500637521</v>
      </c>
      <c r="G468">
        <f t="shared" si="41"/>
        <v>7.4783470023313754</v>
      </c>
      <c r="H468">
        <v>22.387465579661399</v>
      </c>
    </row>
    <row r="469" spans="1:8" x14ac:dyDescent="0.25">
      <c r="A469" s="57">
        <v>466</v>
      </c>
      <c r="B469" s="58">
        <v>8.4376461341094805E-2</v>
      </c>
      <c r="C469" s="56">
        <f t="shared" si="39"/>
        <v>5.664095001999119E-4</v>
      </c>
      <c r="D469" s="56">
        <f t="shared" si="42"/>
        <v>2.2832363918833964</v>
      </c>
      <c r="E469" s="5">
        <f t="shared" si="40"/>
        <v>1765.5071103981379</v>
      </c>
      <c r="F469">
        <f t="shared" si="38"/>
        <v>13.617810261672396</v>
      </c>
      <c r="G469">
        <f t="shared" si="41"/>
        <v>7.4761932427736069</v>
      </c>
      <c r="H469">
        <v>22.387465579661399</v>
      </c>
    </row>
    <row r="470" spans="1:8" x14ac:dyDescent="0.25">
      <c r="A470" s="57">
        <v>467</v>
      </c>
      <c r="B470" s="58">
        <v>8.4376461341094805E-2</v>
      </c>
      <c r="C470" s="56">
        <f t="shared" si="39"/>
        <v>5.664095001999119E-4</v>
      </c>
      <c r="D470" s="56">
        <f t="shared" si="42"/>
        <v>2.2832363918833964</v>
      </c>
      <c r="E470" s="5">
        <f t="shared" si="40"/>
        <v>1765.5071103981379</v>
      </c>
      <c r="F470" t="e">
        <f t="shared" si="38"/>
        <v>#NUM!</v>
      </c>
      <c r="G470">
        <f t="shared" si="41"/>
        <v>7.4761932427736069</v>
      </c>
      <c r="H470">
        <v>22.415171195018001</v>
      </c>
    </row>
    <row r="471" spans="1:8" x14ac:dyDescent="0.25">
      <c r="A471" s="57">
        <v>468</v>
      </c>
      <c r="B471" s="58">
        <v>8.4557992393866896E-2</v>
      </c>
      <c r="C471" s="56">
        <f t="shared" si="39"/>
        <v>5.6762809732092349E-4</v>
      </c>
      <c r="D471" s="56">
        <f t="shared" si="42"/>
        <v>2.2810872610385111</v>
      </c>
      <c r="E471" s="5">
        <f t="shared" si="40"/>
        <v>1761.7168789208538</v>
      </c>
      <c r="F471">
        <f t="shared" si="38"/>
        <v>13.617810261672485</v>
      </c>
      <c r="G471">
        <f t="shared" si="41"/>
        <v>7.4740441119287215</v>
      </c>
      <c r="H471">
        <v>22.387465579661399</v>
      </c>
    </row>
    <row r="472" spans="1:8" x14ac:dyDescent="0.25">
      <c r="A472" s="57">
        <v>469</v>
      </c>
      <c r="B472" s="58">
        <v>8.4376461341094805E-2</v>
      </c>
      <c r="C472" s="56">
        <f t="shared" si="39"/>
        <v>5.664095001999119E-4</v>
      </c>
      <c r="D472" s="56">
        <f t="shared" si="42"/>
        <v>2.2832363918833964</v>
      </c>
      <c r="E472" s="5">
        <f t="shared" si="40"/>
        <v>1765.5071103981379</v>
      </c>
      <c r="F472">
        <f t="shared" si="38"/>
        <v>13.617810261672485</v>
      </c>
      <c r="G472">
        <f t="shared" si="41"/>
        <v>7.4761932427736069</v>
      </c>
      <c r="H472">
        <v>22.387465579661399</v>
      </c>
    </row>
    <row r="473" spans="1:8" x14ac:dyDescent="0.25">
      <c r="A473" s="57">
        <v>470</v>
      </c>
      <c r="B473" s="58">
        <v>8.4376461341094805E-2</v>
      </c>
      <c r="C473" s="56">
        <f t="shared" si="39"/>
        <v>5.664095001999119E-4</v>
      </c>
      <c r="D473" s="56">
        <f t="shared" si="42"/>
        <v>2.2832363918833964</v>
      </c>
      <c r="E473" s="5">
        <f t="shared" si="40"/>
        <v>1765.5071103981379</v>
      </c>
      <c r="F473" t="e">
        <f t="shared" ref="F473:F536" si="43">-LN((ABS(C472-C473))/(A473-A472))</f>
        <v>#NUM!</v>
      </c>
      <c r="G473">
        <f t="shared" si="41"/>
        <v>7.4761932427736069</v>
      </c>
      <c r="H473">
        <v>22.387465579661399</v>
      </c>
    </row>
    <row r="474" spans="1:8" x14ac:dyDescent="0.25">
      <c r="A474" s="57">
        <v>471</v>
      </c>
      <c r="B474" s="58">
        <v>8.4376461341094805E-2</v>
      </c>
      <c r="C474" s="56">
        <f t="shared" si="39"/>
        <v>5.664095001999119E-4</v>
      </c>
      <c r="D474" s="56">
        <f t="shared" si="42"/>
        <v>2.2832363918833964</v>
      </c>
      <c r="E474" s="5">
        <f t="shared" si="40"/>
        <v>1765.5071103981379</v>
      </c>
      <c r="F474" t="e">
        <f t="shared" si="43"/>
        <v>#NUM!</v>
      </c>
      <c r="G474">
        <f t="shared" si="41"/>
        <v>7.4761932427736069</v>
      </c>
      <c r="H474">
        <v>22.387465579661399</v>
      </c>
    </row>
    <row r="475" spans="1:8" x14ac:dyDescent="0.25">
      <c r="A475" s="57">
        <v>472</v>
      </c>
      <c r="B475" s="58">
        <v>8.4739523446639001E-2</v>
      </c>
      <c r="C475" s="56">
        <f t="shared" si="39"/>
        <v>5.6884669444193518E-4</v>
      </c>
      <c r="D475" s="56">
        <f t="shared" si="42"/>
        <v>2.2789427390537407</v>
      </c>
      <c r="E475" s="5">
        <f t="shared" si="40"/>
        <v>1757.9428864943059</v>
      </c>
      <c r="F475">
        <f t="shared" si="43"/>
        <v>12.924663081112495</v>
      </c>
      <c r="G475">
        <f t="shared" si="41"/>
        <v>7.4718995899439511</v>
      </c>
      <c r="H475">
        <v>22.387465579661399</v>
      </c>
    </row>
    <row r="476" spans="1:8" x14ac:dyDescent="0.25">
      <c r="A476" s="57">
        <v>473</v>
      </c>
      <c r="B476" s="58">
        <v>8.4376461341094805E-2</v>
      </c>
      <c r="C476" s="56">
        <f t="shared" si="39"/>
        <v>5.664095001999119E-4</v>
      </c>
      <c r="D476" s="56">
        <f t="shared" si="42"/>
        <v>2.2832363918833964</v>
      </c>
      <c r="E476" s="5">
        <f t="shared" si="40"/>
        <v>1765.5071103981379</v>
      </c>
      <c r="F476">
        <f t="shared" si="43"/>
        <v>12.924663081112495</v>
      </c>
      <c r="G476">
        <f t="shared" si="41"/>
        <v>7.4761932427736069</v>
      </c>
      <c r="H476">
        <v>22.415171195018001</v>
      </c>
    </row>
    <row r="477" spans="1:8" x14ac:dyDescent="0.25">
      <c r="A477" s="57">
        <v>474</v>
      </c>
      <c r="B477" s="58">
        <v>8.4376461341094805E-2</v>
      </c>
      <c r="C477" s="56">
        <f t="shared" si="39"/>
        <v>5.664095001999119E-4</v>
      </c>
      <c r="D477" s="56">
        <f t="shared" si="42"/>
        <v>2.2832363918833964</v>
      </c>
      <c r="E477" s="5">
        <f t="shared" si="40"/>
        <v>1765.5071103981379</v>
      </c>
      <c r="F477" t="e">
        <f t="shared" si="43"/>
        <v>#NUM!</v>
      </c>
      <c r="G477">
        <f t="shared" si="41"/>
        <v>7.4761932427736069</v>
      </c>
      <c r="H477">
        <v>22.387465579661399</v>
      </c>
    </row>
    <row r="478" spans="1:8" x14ac:dyDescent="0.25">
      <c r="A478" s="57">
        <v>475</v>
      </c>
      <c r="B478" s="58">
        <v>8.4739523446639001E-2</v>
      </c>
      <c r="C478" s="56">
        <f t="shared" si="39"/>
        <v>5.6884669444193518E-4</v>
      </c>
      <c r="D478" s="56">
        <f t="shared" si="42"/>
        <v>2.2789427390537407</v>
      </c>
      <c r="E478" s="5">
        <f t="shared" si="40"/>
        <v>1757.9428864943059</v>
      </c>
      <c r="F478">
        <f t="shared" si="43"/>
        <v>12.924663081112495</v>
      </c>
      <c r="G478">
        <f t="shared" si="41"/>
        <v>7.4718995899439511</v>
      </c>
      <c r="H478">
        <v>22.387465579661399</v>
      </c>
    </row>
    <row r="479" spans="1:8" x14ac:dyDescent="0.25">
      <c r="A479" s="57">
        <v>476</v>
      </c>
      <c r="B479" s="58">
        <v>8.41949302883227E-2</v>
      </c>
      <c r="C479" s="56">
        <f t="shared" si="39"/>
        <v>5.6519090307890021E-4</v>
      </c>
      <c r="D479" s="56">
        <f t="shared" si="42"/>
        <v>2.2853901514411654</v>
      </c>
      <c r="E479" s="5">
        <f t="shared" si="40"/>
        <v>1769.3136859642639</v>
      </c>
      <c r="F479">
        <f t="shared" si="43"/>
        <v>12.519197973004317</v>
      </c>
      <c r="G479">
        <f t="shared" si="41"/>
        <v>7.4783470023313754</v>
      </c>
      <c r="H479">
        <v>22.387465579661399</v>
      </c>
    </row>
    <row r="480" spans="1:8" x14ac:dyDescent="0.25">
      <c r="A480" s="57">
        <v>477</v>
      </c>
      <c r="B480" s="58">
        <v>8.41949302883227E-2</v>
      </c>
      <c r="C480" s="56">
        <f t="shared" si="39"/>
        <v>5.6519090307890021E-4</v>
      </c>
      <c r="D480" s="56">
        <f t="shared" si="42"/>
        <v>2.2853901514411654</v>
      </c>
      <c r="E480" s="5">
        <f t="shared" si="40"/>
        <v>1769.3136859642639</v>
      </c>
      <c r="F480" t="e">
        <f t="shared" si="43"/>
        <v>#NUM!</v>
      </c>
      <c r="G480">
        <f t="shared" si="41"/>
        <v>7.4783470023313754</v>
      </c>
      <c r="H480">
        <v>22.387465579661399</v>
      </c>
    </row>
    <row r="481" spans="1:8" x14ac:dyDescent="0.25">
      <c r="A481" s="57">
        <v>478</v>
      </c>
      <c r="B481" s="58">
        <v>8.41949302883227E-2</v>
      </c>
      <c r="C481" s="56">
        <f t="shared" si="39"/>
        <v>5.6519090307890021E-4</v>
      </c>
      <c r="D481" s="56">
        <f t="shared" si="42"/>
        <v>2.2853901514411654</v>
      </c>
      <c r="E481" s="5">
        <f t="shared" si="40"/>
        <v>1769.3136859642639</v>
      </c>
      <c r="F481" t="e">
        <f t="shared" si="43"/>
        <v>#NUM!</v>
      </c>
      <c r="G481">
        <f t="shared" si="41"/>
        <v>7.4783470023313754</v>
      </c>
      <c r="H481">
        <v>22.387465579661399</v>
      </c>
    </row>
    <row r="482" spans="1:8" x14ac:dyDescent="0.25">
      <c r="A482" s="57">
        <v>479</v>
      </c>
      <c r="B482" s="58">
        <v>8.4376461341094805E-2</v>
      </c>
      <c r="C482" s="56">
        <f t="shared" si="39"/>
        <v>5.664095001999119E-4</v>
      </c>
      <c r="D482" s="56">
        <f t="shared" si="42"/>
        <v>2.2832363918833964</v>
      </c>
      <c r="E482" s="5">
        <f t="shared" si="40"/>
        <v>1765.5071103981379</v>
      </c>
      <c r="F482">
        <f t="shared" si="43"/>
        <v>13.617810261672396</v>
      </c>
      <c r="G482">
        <f t="shared" si="41"/>
        <v>7.4761932427736069</v>
      </c>
      <c r="H482">
        <v>22.387465579661399</v>
      </c>
    </row>
    <row r="483" spans="1:8" x14ac:dyDescent="0.25">
      <c r="A483" s="57">
        <v>480</v>
      </c>
      <c r="B483" s="58">
        <v>8.4557992393866896E-2</v>
      </c>
      <c r="C483" s="56">
        <f t="shared" si="39"/>
        <v>5.6762809732092349E-4</v>
      </c>
      <c r="D483" s="56">
        <f t="shared" si="42"/>
        <v>2.2810872610385111</v>
      </c>
      <c r="E483" s="5">
        <f t="shared" si="40"/>
        <v>1761.7168789208538</v>
      </c>
      <c r="F483">
        <f t="shared" si="43"/>
        <v>13.617810261672485</v>
      </c>
      <c r="G483">
        <f t="shared" si="41"/>
        <v>7.4740441119287215</v>
      </c>
      <c r="H483">
        <v>22.359755250576999</v>
      </c>
    </row>
    <row r="484" spans="1:8" x14ac:dyDescent="0.25">
      <c r="A484" s="57">
        <v>481</v>
      </c>
      <c r="B484" s="58">
        <v>8.41949302883227E-2</v>
      </c>
      <c r="C484" s="56">
        <f t="shared" si="39"/>
        <v>5.6519090307890021E-4</v>
      </c>
      <c r="D484" s="56">
        <f t="shared" si="42"/>
        <v>2.2853901514411654</v>
      </c>
      <c r="E484" s="5">
        <f t="shared" si="40"/>
        <v>1769.3136859642639</v>
      </c>
      <c r="F484">
        <f t="shared" si="43"/>
        <v>12.924663081112495</v>
      </c>
      <c r="G484">
        <f t="shared" si="41"/>
        <v>7.4783470023313754</v>
      </c>
      <c r="H484">
        <v>22.387465579661399</v>
      </c>
    </row>
    <row r="485" spans="1:8" x14ac:dyDescent="0.25">
      <c r="A485" s="57">
        <v>482</v>
      </c>
      <c r="B485" s="58">
        <v>8.41949302883227E-2</v>
      </c>
      <c r="C485" s="56">
        <f t="shared" si="39"/>
        <v>5.6519090307890021E-4</v>
      </c>
      <c r="D485" s="56">
        <f t="shared" si="42"/>
        <v>2.2853901514411654</v>
      </c>
      <c r="E485" s="5">
        <f t="shared" si="40"/>
        <v>1769.3136859642639</v>
      </c>
      <c r="F485" t="e">
        <f t="shared" si="43"/>
        <v>#NUM!</v>
      </c>
      <c r="G485">
        <f t="shared" si="41"/>
        <v>7.4783470023313754</v>
      </c>
      <c r="H485">
        <v>22.387465579661399</v>
      </c>
    </row>
    <row r="486" spans="1:8" x14ac:dyDescent="0.25">
      <c r="A486" s="57">
        <v>483</v>
      </c>
      <c r="B486" s="58">
        <v>8.4376461341094805E-2</v>
      </c>
      <c r="C486" s="56">
        <f t="shared" si="39"/>
        <v>5.664095001999119E-4</v>
      </c>
      <c r="D486" s="56">
        <f t="shared" si="42"/>
        <v>2.2832363918833964</v>
      </c>
      <c r="E486" s="5">
        <f t="shared" si="40"/>
        <v>1765.5071103981379</v>
      </c>
      <c r="F486">
        <f t="shared" si="43"/>
        <v>13.617810261672396</v>
      </c>
      <c r="G486">
        <f t="shared" si="41"/>
        <v>7.4761932427736069</v>
      </c>
      <c r="H486">
        <v>22.387465579661399</v>
      </c>
    </row>
    <row r="487" spans="1:8" x14ac:dyDescent="0.25">
      <c r="A487" s="57">
        <v>484</v>
      </c>
      <c r="B487" s="58">
        <v>8.4376461341094805E-2</v>
      </c>
      <c r="C487" s="56">
        <f t="shared" si="39"/>
        <v>5.664095001999119E-4</v>
      </c>
      <c r="D487" s="56">
        <f t="shared" si="42"/>
        <v>2.2832363918833964</v>
      </c>
      <c r="E487" s="5">
        <f t="shared" si="40"/>
        <v>1765.5071103981379</v>
      </c>
      <c r="F487" t="e">
        <f t="shared" si="43"/>
        <v>#NUM!</v>
      </c>
      <c r="G487">
        <f t="shared" si="41"/>
        <v>7.4761932427736069</v>
      </c>
      <c r="H487">
        <v>22.387465579661399</v>
      </c>
    </row>
    <row r="488" spans="1:8" x14ac:dyDescent="0.25">
      <c r="A488" s="57">
        <v>485</v>
      </c>
      <c r="B488" s="58">
        <v>8.41949302883227E-2</v>
      </c>
      <c r="C488" s="56">
        <f t="shared" si="39"/>
        <v>5.6519090307890021E-4</v>
      </c>
      <c r="D488" s="56">
        <f t="shared" si="42"/>
        <v>2.2853901514411654</v>
      </c>
      <c r="E488" s="5">
        <f t="shared" si="40"/>
        <v>1769.3136859642639</v>
      </c>
      <c r="F488">
        <f t="shared" si="43"/>
        <v>13.617810261672396</v>
      </c>
      <c r="G488">
        <f t="shared" si="41"/>
        <v>7.4783470023313754</v>
      </c>
      <c r="H488">
        <v>22.387465579661399</v>
      </c>
    </row>
    <row r="489" spans="1:8" x14ac:dyDescent="0.25">
      <c r="A489" s="57">
        <v>486</v>
      </c>
      <c r="B489" s="58">
        <v>8.41949302883227E-2</v>
      </c>
      <c r="C489" s="56">
        <f t="shared" si="39"/>
        <v>5.6519090307890021E-4</v>
      </c>
      <c r="D489" s="56">
        <f t="shared" si="42"/>
        <v>2.2853901514411654</v>
      </c>
      <c r="E489" s="5">
        <f t="shared" si="40"/>
        <v>1769.3136859642639</v>
      </c>
      <c r="F489" t="e">
        <f t="shared" si="43"/>
        <v>#NUM!</v>
      </c>
      <c r="G489">
        <f t="shared" si="41"/>
        <v>7.4783470023313754</v>
      </c>
      <c r="H489">
        <v>22.387465579661399</v>
      </c>
    </row>
    <row r="490" spans="1:8" x14ac:dyDescent="0.25">
      <c r="A490" s="57">
        <v>487</v>
      </c>
      <c r="B490" s="58">
        <v>8.41949302883227E-2</v>
      </c>
      <c r="C490" s="56">
        <f t="shared" si="39"/>
        <v>5.6519090307890021E-4</v>
      </c>
      <c r="D490" s="56">
        <f t="shared" si="42"/>
        <v>2.2853901514411654</v>
      </c>
      <c r="E490" s="5">
        <f t="shared" si="40"/>
        <v>1769.3136859642639</v>
      </c>
      <c r="F490" t="e">
        <f t="shared" si="43"/>
        <v>#NUM!</v>
      </c>
      <c r="G490">
        <f t="shared" si="41"/>
        <v>7.4783470023313754</v>
      </c>
      <c r="H490">
        <v>22.387465579661399</v>
      </c>
    </row>
    <row r="491" spans="1:8" x14ac:dyDescent="0.25">
      <c r="A491" s="57">
        <v>488</v>
      </c>
      <c r="B491" s="58">
        <v>8.4376461341094805E-2</v>
      </c>
      <c r="C491" s="56">
        <f t="shared" si="39"/>
        <v>5.664095001999119E-4</v>
      </c>
      <c r="D491" s="56">
        <f t="shared" si="42"/>
        <v>2.2832363918833964</v>
      </c>
      <c r="E491" s="5">
        <f t="shared" si="40"/>
        <v>1765.5071103981379</v>
      </c>
      <c r="F491">
        <f t="shared" si="43"/>
        <v>13.617810261672396</v>
      </c>
      <c r="G491">
        <f t="shared" si="41"/>
        <v>7.4761932427736069</v>
      </c>
      <c r="H491">
        <v>22.387465579661399</v>
      </c>
    </row>
    <row r="492" spans="1:8" x14ac:dyDescent="0.25">
      <c r="A492" s="57">
        <v>489</v>
      </c>
      <c r="B492" s="58">
        <v>8.4376461341094805E-2</v>
      </c>
      <c r="C492" s="56">
        <f t="shared" si="39"/>
        <v>5.664095001999119E-4</v>
      </c>
      <c r="D492" s="56">
        <f t="shared" si="42"/>
        <v>2.2832363918833964</v>
      </c>
      <c r="E492" s="5">
        <f t="shared" si="40"/>
        <v>1765.5071103981379</v>
      </c>
      <c r="F492" t="e">
        <f t="shared" si="43"/>
        <v>#NUM!</v>
      </c>
      <c r="G492">
        <f t="shared" si="41"/>
        <v>7.4761932427736069</v>
      </c>
      <c r="H492">
        <v>22.387465579661399</v>
      </c>
    </row>
    <row r="493" spans="1:8" x14ac:dyDescent="0.25">
      <c r="A493" s="57">
        <v>490</v>
      </c>
      <c r="B493" s="58">
        <v>8.4376461341094805E-2</v>
      </c>
      <c r="C493" s="56">
        <f t="shared" si="39"/>
        <v>5.664095001999119E-4</v>
      </c>
      <c r="D493" s="56">
        <f t="shared" si="42"/>
        <v>2.2832363918833964</v>
      </c>
      <c r="E493" s="5">
        <f t="shared" si="40"/>
        <v>1765.5071103981379</v>
      </c>
      <c r="F493" t="e">
        <f t="shared" si="43"/>
        <v>#NUM!</v>
      </c>
      <c r="G493">
        <f t="shared" si="41"/>
        <v>7.4761932427736069</v>
      </c>
      <c r="H493">
        <v>22.387465579661399</v>
      </c>
    </row>
    <row r="494" spans="1:8" x14ac:dyDescent="0.25">
      <c r="A494" s="57">
        <v>491</v>
      </c>
      <c r="B494" s="58">
        <v>8.41949302883227E-2</v>
      </c>
      <c r="C494" s="56">
        <f t="shared" si="39"/>
        <v>5.6519090307890021E-4</v>
      </c>
      <c r="D494" s="56">
        <f t="shared" si="42"/>
        <v>2.2853901514411654</v>
      </c>
      <c r="E494" s="5">
        <f t="shared" si="40"/>
        <v>1769.3136859642639</v>
      </c>
      <c r="F494">
        <f t="shared" si="43"/>
        <v>13.617810261672396</v>
      </c>
      <c r="G494">
        <f t="shared" si="41"/>
        <v>7.4783470023313754</v>
      </c>
      <c r="H494">
        <v>22.387465579661399</v>
      </c>
    </row>
    <row r="495" spans="1:8" x14ac:dyDescent="0.25">
      <c r="A495" s="57">
        <v>492</v>
      </c>
      <c r="B495" s="58">
        <v>8.4557992393866896E-2</v>
      </c>
      <c r="C495" s="56">
        <f t="shared" si="39"/>
        <v>5.6762809732092349E-4</v>
      </c>
      <c r="D495" s="56">
        <f t="shared" si="42"/>
        <v>2.2810872610385111</v>
      </c>
      <c r="E495" s="5">
        <f t="shared" si="40"/>
        <v>1761.7168789208538</v>
      </c>
      <c r="F495">
        <f t="shared" si="43"/>
        <v>12.924663081112495</v>
      </c>
      <c r="G495">
        <f t="shared" si="41"/>
        <v>7.4740441119287215</v>
      </c>
      <c r="H495">
        <v>22.359755250576999</v>
      </c>
    </row>
    <row r="496" spans="1:8" x14ac:dyDescent="0.25">
      <c r="A496" s="57">
        <v>493</v>
      </c>
      <c r="B496" s="58">
        <v>8.4557992393866896E-2</v>
      </c>
      <c r="C496" s="56">
        <f t="shared" si="39"/>
        <v>5.6762809732092349E-4</v>
      </c>
      <c r="D496" s="56">
        <f t="shared" si="42"/>
        <v>2.2810872610385111</v>
      </c>
      <c r="E496" s="5">
        <f t="shared" si="40"/>
        <v>1761.7168789208538</v>
      </c>
      <c r="F496" t="e">
        <f t="shared" si="43"/>
        <v>#NUM!</v>
      </c>
      <c r="G496">
        <f t="shared" si="41"/>
        <v>7.4740441119287215</v>
      </c>
      <c r="H496">
        <v>22.359755250576999</v>
      </c>
    </row>
    <row r="497" spans="1:8" x14ac:dyDescent="0.25">
      <c r="A497" s="57">
        <v>494</v>
      </c>
      <c r="B497" s="58">
        <v>8.41949302883227E-2</v>
      </c>
      <c r="C497" s="56">
        <f t="shared" si="39"/>
        <v>5.6519090307890021E-4</v>
      </c>
      <c r="D497" s="56">
        <f t="shared" si="42"/>
        <v>2.2853901514411654</v>
      </c>
      <c r="E497" s="5">
        <f t="shared" si="40"/>
        <v>1769.3136859642639</v>
      </c>
      <c r="F497">
        <f t="shared" si="43"/>
        <v>12.924663081112495</v>
      </c>
      <c r="G497">
        <f t="shared" si="41"/>
        <v>7.4783470023313754</v>
      </c>
      <c r="H497">
        <v>22.359755250576999</v>
      </c>
    </row>
    <row r="498" spans="1:8" x14ac:dyDescent="0.25">
      <c r="A498" s="57">
        <v>495</v>
      </c>
      <c r="B498" s="58">
        <v>8.4376461341094805E-2</v>
      </c>
      <c r="C498" s="56">
        <f t="shared" si="39"/>
        <v>5.664095001999119E-4</v>
      </c>
      <c r="D498" s="56">
        <f t="shared" si="42"/>
        <v>2.2832363918833964</v>
      </c>
      <c r="E498" s="5">
        <f t="shared" si="40"/>
        <v>1765.5071103981379</v>
      </c>
      <c r="F498">
        <f t="shared" si="43"/>
        <v>13.617810261672396</v>
      </c>
      <c r="G498">
        <f t="shared" si="41"/>
        <v>7.4761932427736069</v>
      </c>
      <c r="H498">
        <v>22.359755250576999</v>
      </c>
    </row>
    <row r="499" spans="1:8" x14ac:dyDescent="0.25">
      <c r="A499" s="57">
        <v>496</v>
      </c>
      <c r="B499" s="58">
        <v>8.4557992393866896E-2</v>
      </c>
      <c r="C499" s="56">
        <f t="shared" si="39"/>
        <v>5.6762809732092349E-4</v>
      </c>
      <c r="D499" s="56">
        <f t="shared" si="42"/>
        <v>2.2810872610385111</v>
      </c>
      <c r="E499" s="5">
        <f t="shared" si="40"/>
        <v>1761.7168789208538</v>
      </c>
      <c r="F499">
        <f t="shared" si="43"/>
        <v>13.617810261672485</v>
      </c>
      <c r="G499">
        <f t="shared" si="41"/>
        <v>7.4740441119287215</v>
      </c>
      <c r="H499">
        <v>22.359755250576999</v>
      </c>
    </row>
    <row r="500" spans="1:8" x14ac:dyDescent="0.25">
      <c r="A500" s="57">
        <v>497</v>
      </c>
      <c r="B500" s="58">
        <v>8.4557992393866896E-2</v>
      </c>
      <c r="C500" s="56">
        <f t="shared" si="39"/>
        <v>5.6762809732092349E-4</v>
      </c>
      <c r="D500" s="56">
        <f t="shared" si="42"/>
        <v>2.2810872610385111</v>
      </c>
      <c r="E500" s="5">
        <f t="shared" si="40"/>
        <v>1761.7168789208538</v>
      </c>
      <c r="F500" t="e">
        <f t="shared" si="43"/>
        <v>#NUM!</v>
      </c>
      <c r="G500">
        <f t="shared" si="41"/>
        <v>7.4740441119287215</v>
      </c>
      <c r="H500">
        <v>22.359755250576999</v>
      </c>
    </row>
    <row r="501" spans="1:8" x14ac:dyDescent="0.25">
      <c r="A501" s="57">
        <v>498</v>
      </c>
      <c r="B501" s="58">
        <v>8.4376461341094805E-2</v>
      </c>
      <c r="C501" s="56">
        <f t="shared" si="39"/>
        <v>5.664095001999119E-4</v>
      </c>
      <c r="D501" s="56">
        <f t="shared" si="42"/>
        <v>2.2832363918833964</v>
      </c>
      <c r="E501" s="5">
        <f t="shared" si="40"/>
        <v>1765.5071103981379</v>
      </c>
      <c r="F501">
        <f t="shared" si="43"/>
        <v>13.617810261672485</v>
      </c>
      <c r="G501">
        <f t="shared" si="41"/>
        <v>7.4761932427736069</v>
      </c>
      <c r="H501">
        <v>22.359755250576999</v>
      </c>
    </row>
    <row r="502" spans="1:8" x14ac:dyDescent="0.25">
      <c r="A502" s="57">
        <v>499</v>
      </c>
      <c r="B502" s="58">
        <v>8.41949302883227E-2</v>
      </c>
      <c r="C502" s="56">
        <f t="shared" si="39"/>
        <v>5.6519090307890021E-4</v>
      </c>
      <c r="D502" s="56">
        <f t="shared" si="42"/>
        <v>2.2853901514411654</v>
      </c>
      <c r="E502" s="5">
        <f t="shared" si="40"/>
        <v>1769.3136859642639</v>
      </c>
      <c r="F502">
        <f t="shared" si="43"/>
        <v>13.617810261672396</v>
      </c>
      <c r="G502">
        <f t="shared" si="41"/>
        <v>7.4783470023313754</v>
      </c>
      <c r="H502">
        <v>22.359755250576999</v>
      </c>
    </row>
    <row r="503" spans="1:8" x14ac:dyDescent="0.25">
      <c r="A503" s="57">
        <v>500</v>
      </c>
      <c r="B503" s="58">
        <v>8.4739523446639001E-2</v>
      </c>
      <c r="C503" s="56">
        <f t="shared" si="39"/>
        <v>5.6884669444193518E-4</v>
      </c>
      <c r="D503" s="56">
        <f t="shared" si="42"/>
        <v>2.2789427390537407</v>
      </c>
      <c r="E503" s="5">
        <f t="shared" si="40"/>
        <v>1757.9428864943059</v>
      </c>
      <c r="F503">
        <f t="shared" si="43"/>
        <v>12.519197973004317</v>
      </c>
      <c r="G503">
        <f t="shared" si="41"/>
        <v>7.4718995899439511</v>
      </c>
      <c r="H503">
        <v>22.387465579661399</v>
      </c>
    </row>
    <row r="504" spans="1:8" x14ac:dyDescent="0.25">
      <c r="A504" s="57">
        <v>501</v>
      </c>
      <c r="B504" s="58">
        <v>8.4557992393866896E-2</v>
      </c>
      <c r="C504" s="56">
        <f t="shared" si="39"/>
        <v>5.6762809732092349E-4</v>
      </c>
      <c r="D504" s="56">
        <f t="shared" si="42"/>
        <v>2.2810872610385111</v>
      </c>
      <c r="E504" s="5">
        <f t="shared" si="40"/>
        <v>1761.7168789208538</v>
      </c>
      <c r="F504">
        <f t="shared" si="43"/>
        <v>13.617810261672396</v>
      </c>
      <c r="G504">
        <f t="shared" si="41"/>
        <v>7.4740441119287215</v>
      </c>
      <c r="H504">
        <v>22.387465579661399</v>
      </c>
    </row>
    <row r="505" spans="1:8" x14ac:dyDescent="0.25">
      <c r="A505" s="57">
        <v>502</v>
      </c>
      <c r="B505" s="58">
        <v>8.4376461341094805E-2</v>
      </c>
      <c r="C505" s="56">
        <f t="shared" si="39"/>
        <v>5.664095001999119E-4</v>
      </c>
      <c r="D505" s="56">
        <f t="shared" si="42"/>
        <v>2.2832363918833964</v>
      </c>
      <c r="E505" s="5">
        <f t="shared" si="40"/>
        <v>1765.5071103981379</v>
      </c>
      <c r="F505">
        <f t="shared" si="43"/>
        <v>13.617810261672485</v>
      </c>
      <c r="G505">
        <f t="shared" si="41"/>
        <v>7.4761932427736069</v>
      </c>
      <c r="H505">
        <v>22.359755250576999</v>
      </c>
    </row>
    <row r="506" spans="1:8" x14ac:dyDescent="0.25">
      <c r="A506" s="57">
        <v>503</v>
      </c>
      <c r="B506" s="58">
        <v>8.4376461341094805E-2</v>
      </c>
      <c r="C506" s="56">
        <f t="shared" si="39"/>
        <v>5.664095001999119E-4</v>
      </c>
      <c r="D506" s="56">
        <f t="shared" si="42"/>
        <v>2.2832363918833964</v>
      </c>
      <c r="E506" s="5">
        <f t="shared" si="40"/>
        <v>1765.5071103981379</v>
      </c>
      <c r="F506" t="e">
        <f t="shared" si="43"/>
        <v>#NUM!</v>
      </c>
      <c r="G506">
        <f t="shared" si="41"/>
        <v>7.4761932427736069</v>
      </c>
      <c r="H506">
        <v>22.387465579661399</v>
      </c>
    </row>
    <row r="507" spans="1:8" x14ac:dyDescent="0.25">
      <c r="A507" s="57">
        <v>504</v>
      </c>
      <c r="B507" s="58">
        <v>8.4557992393866896E-2</v>
      </c>
      <c r="C507" s="56">
        <f t="shared" si="39"/>
        <v>5.6762809732092349E-4</v>
      </c>
      <c r="D507" s="56">
        <f t="shared" si="42"/>
        <v>2.2810872610385111</v>
      </c>
      <c r="E507" s="5">
        <f t="shared" si="40"/>
        <v>1761.7168789208538</v>
      </c>
      <c r="F507">
        <f t="shared" si="43"/>
        <v>13.617810261672485</v>
      </c>
      <c r="G507">
        <f t="shared" si="41"/>
        <v>7.4740441119287215</v>
      </c>
      <c r="H507">
        <v>22.359755250576999</v>
      </c>
    </row>
    <row r="508" spans="1:8" x14ac:dyDescent="0.25">
      <c r="A508" s="57">
        <v>505</v>
      </c>
      <c r="B508" s="58">
        <v>8.4557992393866896E-2</v>
      </c>
      <c r="C508" s="56">
        <f t="shared" si="39"/>
        <v>5.6762809732092349E-4</v>
      </c>
      <c r="D508" s="56">
        <f t="shared" si="42"/>
        <v>2.2810872610385111</v>
      </c>
      <c r="E508" s="5">
        <f t="shared" si="40"/>
        <v>1761.7168789208538</v>
      </c>
      <c r="F508" t="e">
        <f t="shared" si="43"/>
        <v>#NUM!</v>
      </c>
      <c r="G508">
        <f t="shared" si="41"/>
        <v>7.4740441119287215</v>
      </c>
      <c r="H508">
        <v>22.359755250576999</v>
      </c>
    </row>
    <row r="509" spans="1:8" x14ac:dyDescent="0.25">
      <c r="A509" s="57">
        <v>506</v>
      </c>
      <c r="B509" s="58">
        <v>8.4739523446639001E-2</v>
      </c>
      <c r="C509" s="56">
        <f t="shared" si="39"/>
        <v>5.6884669444193518E-4</v>
      </c>
      <c r="D509" s="56">
        <f t="shared" si="42"/>
        <v>2.2789427390537407</v>
      </c>
      <c r="E509" s="5">
        <f t="shared" si="40"/>
        <v>1757.9428864943059</v>
      </c>
      <c r="F509">
        <f t="shared" si="43"/>
        <v>13.617810261672396</v>
      </c>
      <c r="G509">
        <f t="shared" si="41"/>
        <v>7.4718995899439511</v>
      </c>
      <c r="H509">
        <v>22.359755250576999</v>
      </c>
    </row>
    <row r="510" spans="1:8" x14ac:dyDescent="0.25">
      <c r="A510" s="57">
        <v>507</v>
      </c>
      <c r="B510" s="58">
        <v>8.4376461341094805E-2</v>
      </c>
      <c r="C510" s="56">
        <f t="shared" si="39"/>
        <v>5.664095001999119E-4</v>
      </c>
      <c r="D510" s="56">
        <f t="shared" si="42"/>
        <v>2.2832363918833964</v>
      </c>
      <c r="E510" s="5">
        <f t="shared" si="40"/>
        <v>1765.5071103981379</v>
      </c>
      <c r="F510">
        <f t="shared" si="43"/>
        <v>12.924663081112495</v>
      </c>
      <c r="G510">
        <f t="shared" si="41"/>
        <v>7.4761932427736069</v>
      </c>
      <c r="H510">
        <v>22.359755250576999</v>
      </c>
    </row>
    <row r="511" spans="1:8" x14ac:dyDescent="0.25">
      <c r="A511" s="57">
        <v>508</v>
      </c>
      <c r="B511" s="58">
        <v>8.4557992393866896E-2</v>
      </c>
      <c r="C511" s="56">
        <f t="shared" si="39"/>
        <v>5.6762809732092349E-4</v>
      </c>
      <c r="D511" s="56">
        <f t="shared" si="42"/>
        <v>2.2810872610385111</v>
      </c>
      <c r="E511" s="5">
        <f t="shared" si="40"/>
        <v>1761.7168789208538</v>
      </c>
      <c r="F511">
        <f t="shared" si="43"/>
        <v>13.617810261672485</v>
      </c>
      <c r="G511">
        <f t="shared" si="41"/>
        <v>7.4740441119287215</v>
      </c>
      <c r="H511">
        <v>22.359755250576999</v>
      </c>
    </row>
    <row r="512" spans="1:8" x14ac:dyDescent="0.25">
      <c r="A512" s="57">
        <v>509</v>
      </c>
      <c r="B512" s="58">
        <v>8.4376461341094805E-2</v>
      </c>
      <c r="C512" s="56">
        <f t="shared" si="39"/>
        <v>5.664095001999119E-4</v>
      </c>
      <c r="D512" s="56">
        <f t="shared" si="42"/>
        <v>2.2832363918833964</v>
      </c>
      <c r="E512" s="5">
        <f t="shared" si="40"/>
        <v>1765.5071103981379</v>
      </c>
      <c r="F512">
        <f t="shared" si="43"/>
        <v>13.617810261672485</v>
      </c>
      <c r="G512">
        <f t="shared" si="41"/>
        <v>7.4761932427736069</v>
      </c>
      <c r="H512">
        <v>22.359755250576999</v>
      </c>
    </row>
    <row r="513" spans="1:8" x14ac:dyDescent="0.25">
      <c r="A513" s="57">
        <v>510</v>
      </c>
      <c r="B513" s="58">
        <v>8.41949302883227E-2</v>
      </c>
      <c r="C513" s="56">
        <f t="shared" si="39"/>
        <v>5.6519090307890021E-4</v>
      </c>
      <c r="D513" s="56">
        <f t="shared" si="42"/>
        <v>2.2853901514411654</v>
      </c>
      <c r="E513" s="5">
        <f t="shared" si="40"/>
        <v>1769.3136859642639</v>
      </c>
      <c r="F513">
        <f t="shared" si="43"/>
        <v>13.617810261672396</v>
      </c>
      <c r="G513">
        <f t="shared" si="41"/>
        <v>7.4783470023313754</v>
      </c>
      <c r="H513">
        <v>22.387465579661399</v>
      </c>
    </row>
    <row r="514" spans="1:8" x14ac:dyDescent="0.25">
      <c r="A514" s="57">
        <v>511</v>
      </c>
      <c r="B514" s="58">
        <v>8.4376461341094805E-2</v>
      </c>
      <c r="C514" s="56">
        <f t="shared" si="39"/>
        <v>5.664095001999119E-4</v>
      </c>
      <c r="D514" s="56">
        <f t="shared" si="42"/>
        <v>2.2832363918833964</v>
      </c>
      <c r="E514" s="5">
        <f t="shared" si="40"/>
        <v>1765.5071103981379</v>
      </c>
      <c r="F514">
        <f t="shared" si="43"/>
        <v>13.617810261672396</v>
      </c>
      <c r="G514">
        <f t="shared" si="41"/>
        <v>7.4761932427736069</v>
      </c>
      <c r="H514">
        <v>22.387465579661399</v>
      </c>
    </row>
    <row r="515" spans="1:8" x14ac:dyDescent="0.25">
      <c r="A515" s="57">
        <v>512</v>
      </c>
      <c r="B515" s="58">
        <v>8.41949302883227E-2</v>
      </c>
      <c r="C515" s="56">
        <f t="shared" si="39"/>
        <v>5.6519090307890021E-4</v>
      </c>
      <c r="D515" s="56">
        <f t="shared" si="42"/>
        <v>2.2853901514411654</v>
      </c>
      <c r="E515" s="5">
        <f t="shared" si="40"/>
        <v>1769.3136859642639</v>
      </c>
      <c r="F515">
        <f t="shared" si="43"/>
        <v>13.617810261672396</v>
      </c>
      <c r="G515">
        <f t="shared" si="41"/>
        <v>7.4783470023313754</v>
      </c>
      <c r="H515">
        <v>22.387465579661399</v>
      </c>
    </row>
    <row r="516" spans="1:8" x14ac:dyDescent="0.25">
      <c r="A516" s="57">
        <v>513</v>
      </c>
      <c r="B516" s="58">
        <v>8.4557992393866896E-2</v>
      </c>
      <c r="C516" s="56">
        <f t="shared" ref="C516:C579" si="44">B516/$B$3*$K$2</f>
        <v>5.6762809732092349E-4</v>
      </c>
      <c r="D516" s="56">
        <f t="shared" si="42"/>
        <v>2.2810872610385111</v>
      </c>
      <c r="E516" s="5">
        <f t="shared" ref="E516:E579" si="45">1/C516</f>
        <v>1761.7168789208538</v>
      </c>
      <c r="F516">
        <f t="shared" si="43"/>
        <v>12.924663081112495</v>
      </c>
      <c r="G516">
        <f t="shared" ref="G516:G579" si="46">-LN(C516)</f>
        <v>7.4740441119287215</v>
      </c>
      <c r="H516">
        <v>22.387465579661399</v>
      </c>
    </row>
    <row r="517" spans="1:8" x14ac:dyDescent="0.25">
      <c r="A517" s="57">
        <v>514</v>
      </c>
      <c r="B517" s="58">
        <v>8.4376461341094805E-2</v>
      </c>
      <c r="C517" s="56">
        <f t="shared" si="44"/>
        <v>5.664095001999119E-4</v>
      </c>
      <c r="D517" s="56">
        <f t="shared" ref="D517:D580" si="47">LN($K$2/C517)</f>
        <v>2.2832363918833964</v>
      </c>
      <c r="E517" s="5">
        <f t="shared" si="45"/>
        <v>1765.5071103981379</v>
      </c>
      <c r="F517">
        <f t="shared" si="43"/>
        <v>13.617810261672485</v>
      </c>
      <c r="G517">
        <f t="shared" si="46"/>
        <v>7.4761932427736069</v>
      </c>
      <c r="H517">
        <v>22.387465579661399</v>
      </c>
    </row>
    <row r="518" spans="1:8" x14ac:dyDescent="0.25">
      <c r="A518" s="57">
        <v>515</v>
      </c>
      <c r="B518" s="58">
        <v>8.4739523446639001E-2</v>
      </c>
      <c r="C518" s="56">
        <f t="shared" si="44"/>
        <v>5.6884669444193518E-4</v>
      </c>
      <c r="D518" s="56">
        <f t="shared" si="47"/>
        <v>2.2789427390537407</v>
      </c>
      <c r="E518" s="5">
        <f t="shared" si="45"/>
        <v>1757.9428864943059</v>
      </c>
      <c r="F518">
        <f t="shared" si="43"/>
        <v>12.924663081112495</v>
      </c>
      <c r="G518">
        <f t="shared" si="46"/>
        <v>7.4718995899439511</v>
      </c>
      <c r="H518">
        <v>22.415171195018001</v>
      </c>
    </row>
    <row r="519" spans="1:8" x14ac:dyDescent="0.25">
      <c r="A519" s="57">
        <v>516</v>
      </c>
      <c r="B519" s="58">
        <v>8.4557992393866896E-2</v>
      </c>
      <c r="C519" s="56">
        <f t="shared" si="44"/>
        <v>5.6762809732092349E-4</v>
      </c>
      <c r="D519" s="56">
        <f t="shared" si="47"/>
        <v>2.2810872610385111</v>
      </c>
      <c r="E519" s="5">
        <f t="shared" si="45"/>
        <v>1761.7168789208538</v>
      </c>
      <c r="F519">
        <f t="shared" si="43"/>
        <v>13.617810261672396</v>
      </c>
      <c r="G519">
        <f t="shared" si="46"/>
        <v>7.4740441119287215</v>
      </c>
      <c r="H519">
        <v>22.387465579661399</v>
      </c>
    </row>
    <row r="520" spans="1:8" x14ac:dyDescent="0.25">
      <c r="A520" s="57">
        <v>517</v>
      </c>
      <c r="B520" s="58">
        <v>8.4376461341094805E-2</v>
      </c>
      <c r="C520" s="56">
        <f t="shared" si="44"/>
        <v>5.664095001999119E-4</v>
      </c>
      <c r="D520" s="56">
        <f t="shared" si="47"/>
        <v>2.2832363918833964</v>
      </c>
      <c r="E520" s="5">
        <f t="shared" si="45"/>
        <v>1765.5071103981379</v>
      </c>
      <c r="F520">
        <f t="shared" si="43"/>
        <v>13.617810261672485</v>
      </c>
      <c r="G520">
        <f t="shared" si="46"/>
        <v>7.4761932427736069</v>
      </c>
      <c r="H520">
        <v>22.387465579661399</v>
      </c>
    </row>
    <row r="521" spans="1:8" x14ac:dyDescent="0.25">
      <c r="A521" s="57">
        <v>518</v>
      </c>
      <c r="B521" s="58">
        <v>8.4739523446639001E-2</v>
      </c>
      <c r="C521" s="56">
        <f t="shared" si="44"/>
        <v>5.6884669444193518E-4</v>
      </c>
      <c r="D521" s="56">
        <f t="shared" si="47"/>
        <v>2.2789427390537407</v>
      </c>
      <c r="E521" s="5">
        <f t="shared" si="45"/>
        <v>1757.9428864943059</v>
      </c>
      <c r="F521">
        <f t="shared" si="43"/>
        <v>12.924663081112495</v>
      </c>
      <c r="G521">
        <f t="shared" si="46"/>
        <v>7.4718995899439511</v>
      </c>
      <c r="H521">
        <v>22.387465579661399</v>
      </c>
    </row>
    <row r="522" spans="1:8" x14ac:dyDescent="0.25">
      <c r="A522" s="57">
        <v>519</v>
      </c>
      <c r="B522" s="58">
        <v>8.4557992393866896E-2</v>
      </c>
      <c r="C522" s="56">
        <f t="shared" si="44"/>
        <v>5.6762809732092349E-4</v>
      </c>
      <c r="D522" s="56">
        <f t="shared" si="47"/>
        <v>2.2810872610385111</v>
      </c>
      <c r="E522" s="5">
        <f t="shared" si="45"/>
        <v>1761.7168789208538</v>
      </c>
      <c r="F522">
        <f t="shared" si="43"/>
        <v>13.617810261672396</v>
      </c>
      <c r="G522">
        <f t="shared" si="46"/>
        <v>7.4740441119287215</v>
      </c>
      <c r="H522">
        <v>22.415171195018001</v>
      </c>
    </row>
    <row r="523" spans="1:8" x14ac:dyDescent="0.25">
      <c r="A523" s="57">
        <v>520</v>
      </c>
      <c r="B523" s="58">
        <v>8.41949302883227E-2</v>
      </c>
      <c r="C523" s="56">
        <f t="shared" si="44"/>
        <v>5.6519090307890021E-4</v>
      </c>
      <c r="D523" s="56">
        <f t="shared" si="47"/>
        <v>2.2853901514411654</v>
      </c>
      <c r="E523" s="5">
        <f t="shared" si="45"/>
        <v>1769.3136859642639</v>
      </c>
      <c r="F523">
        <f t="shared" si="43"/>
        <v>12.924663081112495</v>
      </c>
      <c r="G523">
        <f t="shared" si="46"/>
        <v>7.4783470023313754</v>
      </c>
      <c r="H523">
        <v>22.387465579661399</v>
      </c>
    </row>
    <row r="524" spans="1:8" x14ac:dyDescent="0.25">
      <c r="A524" s="57">
        <v>521</v>
      </c>
      <c r="B524" s="58">
        <v>8.4557992393866896E-2</v>
      </c>
      <c r="C524" s="56">
        <f t="shared" si="44"/>
        <v>5.6762809732092349E-4</v>
      </c>
      <c r="D524" s="56">
        <f t="shared" si="47"/>
        <v>2.2810872610385111</v>
      </c>
      <c r="E524" s="5">
        <f t="shared" si="45"/>
        <v>1761.7168789208538</v>
      </c>
      <c r="F524">
        <f t="shared" si="43"/>
        <v>12.924663081112495</v>
      </c>
      <c r="G524">
        <f t="shared" si="46"/>
        <v>7.4740441119287215</v>
      </c>
      <c r="H524">
        <v>22.415171195018001</v>
      </c>
    </row>
    <row r="525" spans="1:8" x14ac:dyDescent="0.25">
      <c r="A525" s="57">
        <v>522</v>
      </c>
      <c r="B525" s="58">
        <v>8.4739523446639001E-2</v>
      </c>
      <c r="C525" s="56">
        <f t="shared" si="44"/>
        <v>5.6884669444193518E-4</v>
      </c>
      <c r="D525" s="56">
        <f t="shared" si="47"/>
        <v>2.2789427390537407</v>
      </c>
      <c r="E525" s="5">
        <f t="shared" si="45"/>
        <v>1757.9428864943059</v>
      </c>
      <c r="F525">
        <f t="shared" si="43"/>
        <v>13.617810261672396</v>
      </c>
      <c r="G525">
        <f t="shared" si="46"/>
        <v>7.4718995899439511</v>
      </c>
      <c r="H525">
        <v>22.387465579661399</v>
      </c>
    </row>
    <row r="526" spans="1:8" x14ac:dyDescent="0.25">
      <c r="A526" s="57">
        <v>523</v>
      </c>
      <c r="B526" s="58">
        <v>8.4557992393866896E-2</v>
      </c>
      <c r="C526" s="56">
        <f t="shared" si="44"/>
        <v>5.6762809732092349E-4</v>
      </c>
      <c r="D526" s="56">
        <f t="shared" si="47"/>
        <v>2.2810872610385111</v>
      </c>
      <c r="E526" s="5">
        <f t="shared" si="45"/>
        <v>1761.7168789208538</v>
      </c>
      <c r="F526">
        <f t="shared" si="43"/>
        <v>13.617810261672396</v>
      </c>
      <c r="G526">
        <f t="shared" si="46"/>
        <v>7.4740441119287215</v>
      </c>
      <c r="H526">
        <v>22.387465579661399</v>
      </c>
    </row>
    <row r="527" spans="1:8" x14ac:dyDescent="0.25">
      <c r="A527" s="57">
        <v>524</v>
      </c>
      <c r="B527" s="58">
        <v>8.4739523446639001E-2</v>
      </c>
      <c r="C527" s="56">
        <f t="shared" si="44"/>
        <v>5.6884669444193518E-4</v>
      </c>
      <c r="D527" s="56">
        <f t="shared" si="47"/>
        <v>2.2789427390537407</v>
      </c>
      <c r="E527" s="5">
        <f t="shared" si="45"/>
        <v>1757.9428864943059</v>
      </c>
      <c r="F527">
        <f t="shared" si="43"/>
        <v>13.617810261672396</v>
      </c>
      <c r="G527">
        <f t="shared" si="46"/>
        <v>7.4718995899439511</v>
      </c>
      <c r="H527">
        <v>22.387465579661399</v>
      </c>
    </row>
    <row r="528" spans="1:8" x14ac:dyDescent="0.25">
      <c r="A528" s="57">
        <v>525</v>
      </c>
      <c r="B528" s="58">
        <v>8.4557992393866896E-2</v>
      </c>
      <c r="C528" s="56">
        <f t="shared" si="44"/>
        <v>5.6762809732092349E-4</v>
      </c>
      <c r="D528" s="56">
        <f t="shared" si="47"/>
        <v>2.2810872610385111</v>
      </c>
      <c r="E528" s="5">
        <f t="shared" si="45"/>
        <v>1761.7168789208538</v>
      </c>
      <c r="F528">
        <f t="shared" si="43"/>
        <v>13.617810261672396</v>
      </c>
      <c r="G528">
        <f t="shared" si="46"/>
        <v>7.4740441119287215</v>
      </c>
      <c r="H528">
        <v>22.387465579661399</v>
      </c>
    </row>
    <row r="529" spans="1:8" x14ac:dyDescent="0.25">
      <c r="A529" s="57">
        <v>526</v>
      </c>
      <c r="B529" s="58">
        <v>8.4557992393866896E-2</v>
      </c>
      <c r="C529" s="56">
        <f t="shared" si="44"/>
        <v>5.6762809732092349E-4</v>
      </c>
      <c r="D529" s="56">
        <f t="shared" si="47"/>
        <v>2.2810872610385111</v>
      </c>
      <c r="E529" s="5">
        <f t="shared" si="45"/>
        <v>1761.7168789208538</v>
      </c>
      <c r="F529" t="e">
        <f t="shared" si="43"/>
        <v>#NUM!</v>
      </c>
      <c r="G529">
        <f t="shared" si="46"/>
        <v>7.4740441119287215</v>
      </c>
      <c r="H529">
        <v>22.387465579661399</v>
      </c>
    </row>
    <row r="530" spans="1:8" x14ac:dyDescent="0.25">
      <c r="A530" s="57">
        <v>527</v>
      </c>
      <c r="B530" s="58">
        <v>8.4557992393866896E-2</v>
      </c>
      <c r="C530" s="56">
        <f t="shared" si="44"/>
        <v>5.6762809732092349E-4</v>
      </c>
      <c r="D530" s="56">
        <f t="shared" si="47"/>
        <v>2.2810872610385111</v>
      </c>
      <c r="E530" s="5">
        <f t="shared" si="45"/>
        <v>1761.7168789208538</v>
      </c>
      <c r="F530" t="e">
        <f t="shared" si="43"/>
        <v>#NUM!</v>
      </c>
      <c r="G530">
        <f t="shared" si="46"/>
        <v>7.4740441119287215</v>
      </c>
      <c r="H530">
        <v>22.359755250576999</v>
      </c>
    </row>
    <row r="531" spans="1:8" x14ac:dyDescent="0.25">
      <c r="A531" s="57">
        <v>528</v>
      </c>
      <c r="B531" s="58">
        <v>8.5102621000543402E-2</v>
      </c>
      <c r="C531" s="56">
        <f t="shared" si="44"/>
        <v>5.7128412664473162E-4</v>
      </c>
      <c r="D531" s="56">
        <f t="shared" si="47"/>
        <v>2.2746670263529065</v>
      </c>
      <c r="E531" s="5">
        <f t="shared" si="45"/>
        <v>1750.4424739983663</v>
      </c>
      <c r="F531">
        <f t="shared" si="43"/>
        <v>12.51913288366927</v>
      </c>
      <c r="G531">
        <f t="shared" si="46"/>
        <v>7.4676238772431169</v>
      </c>
      <c r="H531">
        <v>22.387465579661399</v>
      </c>
    </row>
    <row r="532" spans="1:8" x14ac:dyDescent="0.25">
      <c r="A532" s="57">
        <v>529</v>
      </c>
      <c r="B532" s="58">
        <v>8.5284152053315507E-2</v>
      </c>
      <c r="C532" s="56">
        <f t="shared" si="44"/>
        <v>5.7250272376574343E-4</v>
      </c>
      <c r="D532" s="56">
        <f t="shared" si="47"/>
        <v>2.272536213987566</v>
      </c>
      <c r="E532" s="5">
        <f t="shared" si="45"/>
        <v>1746.7165805296322</v>
      </c>
      <c r="F532">
        <f t="shared" si="43"/>
        <v>13.617810261672307</v>
      </c>
      <c r="G532">
        <f t="shared" si="46"/>
        <v>7.4654930648777764</v>
      </c>
      <c r="H532">
        <v>22.359755250576999</v>
      </c>
    </row>
    <row r="533" spans="1:8" x14ac:dyDescent="0.25">
      <c r="A533" s="57">
        <v>530</v>
      </c>
      <c r="B533" s="58">
        <v>8.4376461341094805E-2</v>
      </c>
      <c r="C533" s="56">
        <f t="shared" si="44"/>
        <v>5.664095001999119E-4</v>
      </c>
      <c r="D533" s="56">
        <f t="shared" si="47"/>
        <v>2.2832363918833964</v>
      </c>
      <c r="E533" s="5">
        <f t="shared" si="45"/>
        <v>1765.5071103981379</v>
      </c>
      <c r="F533">
        <f t="shared" si="43"/>
        <v>12.008333295128894</v>
      </c>
      <c r="G533">
        <f t="shared" si="46"/>
        <v>7.4761932427736069</v>
      </c>
      <c r="H533">
        <v>22.387465579661399</v>
      </c>
    </row>
    <row r="534" spans="1:8" x14ac:dyDescent="0.25">
      <c r="A534" s="57">
        <v>531</v>
      </c>
      <c r="B534" s="58">
        <v>8.4557992393866896E-2</v>
      </c>
      <c r="C534" s="56">
        <f t="shared" si="44"/>
        <v>5.6762809732092349E-4</v>
      </c>
      <c r="D534" s="56">
        <f t="shared" si="47"/>
        <v>2.2810872610385111</v>
      </c>
      <c r="E534" s="5">
        <f t="shared" si="45"/>
        <v>1761.7168789208538</v>
      </c>
      <c r="F534">
        <f t="shared" si="43"/>
        <v>13.617810261672485</v>
      </c>
      <c r="G534">
        <f t="shared" si="46"/>
        <v>7.4740441119287215</v>
      </c>
      <c r="H534">
        <v>22.359755250576999</v>
      </c>
    </row>
    <row r="535" spans="1:8" x14ac:dyDescent="0.25">
      <c r="A535" s="57">
        <v>532</v>
      </c>
      <c r="B535" s="58">
        <v>8.4557992393866896E-2</v>
      </c>
      <c r="C535" s="56">
        <f t="shared" si="44"/>
        <v>5.6762809732092349E-4</v>
      </c>
      <c r="D535" s="56">
        <f t="shared" si="47"/>
        <v>2.2810872610385111</v>
      </c>
      <c r="E535" s="5">
        <f t="shared" si="45"/>
        <v>1761.7168789208538</v>
      </c>
      <c r="F535" t="e">
        <f t="shared" si="43"/>
        <v>#NUM!</v>
      </c>
      <c r="G535">
        <f t="shared" si="46"/>
        <v>7.4740441119287215</v>
      </c>
      <c r="H535">
        <v>22.359755250576999</v>
      </c>
    </row>
    <row r="536" spans="1:8" x14ac:dyDescent="0.25">
      <c r="A536" s="57">
        <v>533</v>
      </c>
      <c r="B536" s="58">
        <v>8.4557992393866896E-2</v>
      </c>
      <c r="C536" s="56">
        <f t="shared" si="44"/>
        <v>5.6762809732092349E-4</v>
      </c>
      <c r="D536" s="56">
        <f t="shared" si="47"/>
        <v>2.2810872610385111</v>
      </c>
      <c r="E536" s="5">
        <f t="shared" si="45"/>
        <v>1761.7168789208538</v>
      </c>
      <c r="F536" t="e">
        <f t="shared" si="43"/>
        <v>#NUM!</v>
      </c>
      <c r="G536">
        <f t="shared" si="46"/>
        <v>7.4740441119287215</v>
      </c>
      <c r="H536">
        <v>22.359755250576999</v>
      </c>
    </row>
    <row r="537" spans="1:8" x14ac:dyDescent="0.25">
      <c r="A537" s="57">
        <v>534</v>
      </c>
      <c r="B537" s="58">
        <v>8.4739523446639001E-2</v>
      </c>
      <c r="C537" s="56">
        <f t="shared" si="44"/>
        <v>5.6884669444193518E-4</v>
      </c>
      <c r="D537" s="56">
        <f t="shared" si="47"/>
        <v>2.2789427390537407</v>
      </c>
      <c r="E537" s="5">
        <f t="shared" si="45"/>
        <v>1757.9428864943059</v>
      </c>
      <c r="F537">
        <f t="shared" ref="F537:F600" si="48">-LN((ABS(C536-C537))/(A537-A536))</f>
        <v>13.617810261672396</v>
      </c>
      <c r="G537">
        <f t="shared" si="46"/>
        <v>7.4718995899439511</v>
      </c>
      <c r="H537">
        <v>22.359755250576999</v>
      </c>
    </row>
    <row r="538" spans="1:8" x14ac:dyDescent="0.25">
      <c r="A538" s="57">
        <v>535</v>
      </c>
      <c r="B538" s="58">
        <v>8.4557992393866896E-2</v>
      </c>
      <c r="C538" s="56">
        <f t="shared" si="44"/>
        <v>5.6762809732092349E-4</v>
      </c>
      <c r="D538" s="56">
        <f t="shared" si="47"/>
        <v>2.2810872610385111</v>
      </c>
      <c r="E538" s="5">
        <f t="shared" si="45"/>
        <v>1761.7168789208538</v>
      </c>
      <c r="F538">
        <f t="shared" si="48"/>
        <v>13.617810261672396</v>
      </c>
      <c r="G538">
        <f t="shared" si="46"/>
        <v>7.4740441119287215</v>
      </c>
      <c r="H538">
        <v>22.359755250576999</v>
      </c>
    </row>
    <row r="539" spans="1:8" x14ac:dyDescent="0.25">
      <c r="A539" s="57">
        <v>536</v>
      </c>
      <c r="B539" s="58">
        <v>8.4376461341094805E-2</v>
      </c>
      <c r="C539" s="56">
        <f t="shared" si="44"/>
        <v>5.664095001999119E-4</v>
      </c>
      <c r="D539" s="56">
        <f t="shared" si="47"/>
        <v>2.2832363918833964</v>
      </c>
      <c r="E539" s="5">
        <f t="shared" si="45"/>
        <v>1765.5071103981379</v>
      </c>
      <c r="F539">
        <f t="shared" si="48"/>
        <v>13.617810261672485</v>
      </c>
      <c r="G539">
        <f t="shared" si="46"/>
        <v>7.4761932427736069</v>
      </c>
      <c r="H539">
        <v>22.359755250576999</v>
      </c>
    </row>
    <row r="540" spans="1:8" x14ac:dyDescent="0.25">
      <c r="A540" s="57">
        <v>537</v>
      </c>
      <c r="B540" s="58">
        <v>8.4557992393866896E-2</v>
      </c>
      <c r="C540" s="56">
        <f t="shared" si="44"/>
        <v>5.6762809732092349E-4</v>
      </c>
      <c r="D540" s="56">
        <f t="shared" si="47"/>
        <v>2.2810872610385111</v>
      </c>
      <c r="E540" s="5">
        <f t="shared" si="45"/>
        <v>1761.7168789208538</v>
      </c>
      <c r="F540">
        <f t="shared" si="48"/>
        <v>13.617810261672485</v>
      </c>
      <c r="G540">
        <f t="shared" si="46"/>
        <v>7.4740441119287215</v>
      </c>
      <c r="H540">
        <v>22.359755250576999</v>
      </c>
    </row>
    <row r="541" spans="1:8" x14ac:dyDescent="0.25">
      <c r="A541" s="57">
        <v>538</v>
      </c>
      <c r="B541" s="58">
        <v>8.4739523446639001E-2</v>
      </c>
      <c r="C541" s="56">
        <f t="shared" si="44"/>
        <v>5.6884669444193518E-4</v>
      </c>
      <c r="D541" s="56">
        <f t="shared" si="47"/>
        <v>2.2789427390537407</v>
      </c>
      <c r="E541" s="5">
        <f t="shared" si="45"/>
        <v>1757.9428864943059</v>
      </c>
      <c r="F541">
        <f t="shared" si="48"/>
        <v>13.617810261672396</v>
      </c>
      <c r="G541">
        <f t="shared" si="46"/>
        <v>7.4718995899439511</v>
      </c>
      <c r="H541">
        <v>22.359755250576999</v>
      </c>
    </row>
    <row r="542" spans="1:8" x14ac:dyDescent="0.25">
      <c r="A542" s="57">
        <v>539</v>
      </c>
      <c r="B542" s="58">
        <v>8.4557992393866896E-2</v>
      </c>
      <c r="C542" s="56">
        <f t="shared" si="44"/>
        <v>5.6762809732092349E-4</v>
      </c>
      <c r="D542" s="56">
        <f t="shared" si="47"/>
        <v>2.2810872610385111</v>
      </c>
      <c r="E542" s="5">
        <f t="shared" si="45"/>
        <v>1761.7168789208538</v>
      </c>
      <c r="F542">
        <f t="shared" si="48"/>
        <v>13.617810261672396</v>
      </c>
      <c r="G542">
        <f t="shared" si="46"/>
        <v>7.4740441119287215</v>
      </c>
      <c r="H542">
        <v>22.359755250576999</v>
      </c>
    </row>
    <row r="543" spans="1:8" x14ac:dyDescent="0.25">
      <c r="A543" s="57">
        <v>540</v>
      </c>
      <c r="B543" s="58">
        <v>8.4557992393866896E-2</v>
      </c>
      <c r="C543" s="56">
        <f t="shared" si="44"/>
        <v>5.6762809732092349E-4</v>
      </c>
      <c r="D543" s="56">
        <f t="shared" si="47"/>
        <v>2.2810872610385111</v>
      </c>
      <c r="E543" s="5">
        <f t="shared" si="45"/>
        <v>1761.7168789208538</v>
      </c>
      <c r="F543" t="e">
        <f t="shared" si="48"/>
        <v>#NUM!</v>
      </c>
      <c r="G543">
        <f t="shared" si="46"/>
        <v>7.4740441119287215</v>
      </c>
      <c r="H543">
        <v>22.359755250576999</v>
      </c>
    </row>
    <row r="544" spans="1:8" x14ac:dyDescent="0.25">
      <c r="A544" s="57">
        <v>541</v>
      </c>
      <c r="B544" s="58">
        <v>8.4557992393866896E-2</v>
      </c>
      <c r="C544" s="56">
        <f t="shared" si="44"/>
        <v>5.6762809732092349E-4</v>
      </c>
      <c r="D544" s="56">
        <f t="shared" si="47"/>
        <v>2.2810872610385111</v>
      </c>
      <c r="E544" s="5">
        <f t="shared" si="45"/>
        <v>1761.7168789208538</v>
      </c>
      <c r="F544" t="e">
        <f t="shared" si="48"/>
        <v>#NUM!</v>
      </c>
      <c r="G544">
        <f t="shared" si="46"/>
        <v>7.4740441119287215</v>
      </c>
      <c r="H544">
        <v>22.387465579661399</v>
      </c>
    </row>
    <row r="545" spans="1:8" x14ac:dyDescent="0.25">
      <c r="A545" s="57">
        <v>542</v>
      </c>
      <c r="B545" s="58">
        <v>8.4376461341094805E-2</v>
      </c>
      <c r="C545" s="56">
        <f t="shared" si="44"/>
        <v>5.664095001999119E-4</v>
      </c>
      <c r="D545" s="56">
        <f t="shared" si="47"/>
        <v>2.2832363918833964</v>
      </c>
      <c r="E545" s="5">
        <f t="shared" si="45"/>
        <v>1765.5071103981379</v>
      </c>
      <c r="F545">
        <f t="shared" si="48"/>
        <v>13.617810261672485</v>
      </c>
      <c r="G545">
        <f t="shared" si="46"/>
        <v>7.4761932427736069</v>
      </c>
      <c r="H545">
        <v>22.359755250576999</v>
      </c>
    </row>
    <row r="546" spans="1:8" x14ac:dyDescent="0.25">
      <c r="A546" s="57">
        <v>543</v>
      </c>
      <c r="B546" s="58">
        <v>8.4739523446639001E-2</v>
      </c>
      <c r="C546" s="56">
        <f t="shared" si="44"/>
        <v>5.6884669444193518E-4</v>
      </c>
      <c r="D546" s="56">
        <f t="shared" si="47"/>
        <v>2.2789427390537407</v>
      </c>
      <c r="E546" s="5">
        <f t="shared" si="45"/>
        <v>1757.9428864943059</v>
      </c>
      <c r="F546">
        <f t="shared" si="48"/>
        <v>12.924663081112495</v>
      </c>
      <c r="G546">
        <f t="shared" si="46"/>
        <v>7.4718995899439511</v>
      </c>
      <c r="H546">
        <v>22.359755250576999</v>
      </c>
    </row>
    <row r="547" spans="1:8" x14ac:dyDescent="0.25">
      <c r="A547" s="57">
        <v>544</v>
      </c>
      <c r="B547" s="58">
        <v>8.4739523446639001E-2</v>
      </c>
      <c r="C547" s="56">
        <f t="shared" si="44"/>
        <v>5.6884669444193518E-4</v>
      </c>
      <c r="D547" s="56">
        <f t="shared" si="47"/>
        <v>2.2789427390537407</v>
      </c>
      <c r="E547" s="5">
        <f t="shared" si="45"/>
        <v>1757.9428864943059</v>
      </c>
      <c r="F547" t="e">
        <f t="shared" si="48"/>
        <v>#NUM!</v>
      </c>
      <c r="G547">
        <f t="shared" si="46"/>
        <v>7.4718995899439511</v>
      </c>
      <c r="H547">
        <v>22.387465579661399</v>
      </c>
    </row>
    <row r="548" spans="1:8" x14ac:dyDescent="0.25">
      <c r="A548" s="57">
        <v>545</v>
      </c>
      <c r="B548" s="58">
        <v>8.4921089947771297E-2</v>
      </c>
      <c r="C548" s="56">
        <f t="shared" si="44"/>
        <v>5.7006552952372004E-4</v>
      </c>
      <c r="D548" s="56">
        <f t="shared" si="47"/>
        <v>2.2768023887766291</v>
      </c>
      <c r="E548" s="5">
        <f t="shared" si="45"/>
        <v>1754.1842967342418</v>
      </c>
      <c r="F548">
        <f t="shared" si="48"/>
        <v>13.617615006375745</v>
      </c>
      <c r="G548">
        <f t="shared" si="46"/>
        <v>7.4697592396668391</v>
      </c>
      <c r="H548">
        <v>22.387465579661399</v>
      </c>
    </row>
    <row r="549" spans="1:8" x14ac:dyDescent="0.25">
      <c r="A549" s="57">
        <v>546</v>
      </c>
      <c r="B549" s="58">
        <v>8.4739523446639001E-2</v>
      </c>
      <c r="C549" s="56">
        <f t="shared" si="44"/>
        <v>5.6884669444193518E-4</v>
      </c>
      <c r="D549" s="56">
        <f t="shared" si="47"/>
        <v>2.2789427390537407</v>
      </c>
      <c r="E549" s="5">
        <f t="shared" si="45"/>
        <v>1757.9428864943059</v>
      </c>
      <c r="F549">
        <f t="shared" si="48"/>
        <v>13.617615006375745</v>
      </c>
      <c r="G549">
        <f t="shared" si="46"/>
        <v>7.4718995899439511</v>
      </c>
      <c r="H549">
        <v>22.387465579661399</v>
      </c>
    </row>
    <row r="550" spans="1:8" x14ac:dyDescent="0.25">
      <c r="A550" s="57">
        <v>547</v>
      </c>
      <c r="B550" s="58">
        <v>8.4557992393866896E-2</v>
      </c>
      <c r="C550" s="56">
        <f t="shared" si="44"/>
        <v>5.6762809732092349E-4</v>
      </c>
      <c r="D550" s="56">
        <f t="shared" si="47"/>
        <v>2.2810872610385111</v>
      </c>
      <c r="E550" s="5">
        <f t="shared" si="45"/>
        <v>1761.7168789208538</v>
      </c>
      <c r="F550">
        <f t="shared" si="48"/>
        <v>13.617810261672396</v>
      </c>
      <c r="G550">
        <f t="shared" si="46"/>
        <v>7.4740441119287215</v>
      </c>
      <c r="H550">
        <v>22.359755250576999</v>
      </c>
    </row>
    <row r="551" spans="1:8" x14ac:dyDescent="0.25">
      <c r="A551" s="57">
        <v>548</v>
      </c>
      <c r="B551" s="58">
        <v>8.4376461341094805E-2</v>
      </c>
      <c r="C551" s="56">
        <f t="shared" si="44"/>
        <v>5.664095001999119E-4</v>
      </c>
      <c r="D551" s="56">
        <f t="shared" si="47"/>
        <v>2.2832363918833964</v>
      </c>
      <c r="E551" s="5">
        <f t="shared" si="45"/>
        <v>1765.5071103981379</v>
      </c>
      <c r="F551">
        <f t="shared" si="48"/>
        <v>13.617810261672485</v>
      </c>
      <c r="G551">
        <f t="shared" si="46"/>
        <v>7.4761932427736069</v>
      </c>
      <c r="H551">
        <v>22.387465579661399</v>
      </c>
    </row>
    <row r="552" spans="1:8" x14ac:dyDescent="0.25">
      <c r="A552" s="57">
        <v>549</v>
      </c>
      <c r="B552" s="58">
        <v>8.41949302883227E-2</v>
      </c>
      <c r="C552" s="56">
        <f t="shared" si="44"/>
        <v>5.6519090307890021E-4</v>
      </c>
      <c r="D552" s="56">
        <f t="shared" si="47"/>
        <v>2.2853901514411654</v>
      </c>
      <c r="E552" s="5">
        <f t="shared" si="45"/>
        <v>1769.3136859642639</v>
      </c>
      <c r="F552">
        <f t="shared" si="48"/>
        <v>13.617810261672396</v>
      </c>
      <c r="G552">
        <f t="shared" si="46"/>
        <v>7.4783470023313754</v>
      </c>
      <c r="H552">
        <v>22.359755250576999</v>
      </c>
    </row>
    <row r="553" spans="1:8" x14ac:dyDescent="0.25">
      <c r="A553" s="57">
        <v>550</v>
      </c>
      <c r="B553" s="58">
        <v>8.4376461341094805E-2</v>
      </c>
      <c r="C553" s="56">
        <f t="shared" si="44"/>
        <v>5.664095001999119E-4</v>
      </c>
      <c r="D553" s="56">
        <f t="shared" si="47"/>
        <v>2.2832363918833964</v>
      </c>
      <c r="E553" s="5">
        <f t="shared" si="45"/>
        <v>1765.5071103981379</v>
      </c>
      <c r="F553">
        <f t="shared" si="48"/>
        <v>13.617810261672396</v>
      </c>
      <c r="G553">
        <f t="shared" si="46"/>
        <v>7.4761932427736069</v>
      </c>
      <c r="H553">
        <v>22.387465579661399</v>
      </c>
    </row>
    <row r="554" spans="1:8" x14ac:dyDescent="0.25">
      <c r="A554" s="57">
        <v>551</v>
      </c>
      <c r="B554" s="58">
        <v>8.41949302883227E-2</v>
      </c>
      <c r="C554" s="56">
        <f t="shared" si="44"/>
        <v>5.6519090307890021E-4</v>
      </c>
      <c r="D554" s="56">
        <f t="shared" si="47"/>
        <v>2.2853901514411654</v>
      </c>
      <c r="E554" s="5">
        <f t="shared" si="45"/>
        <v>1769.3136859642639</v>
      </c>
      <c r="F554">
        <f t="shared" si="48"/>
        <v>13.617810261672396</v>
      </c>
      <c r="G554">
        <f t="shared" si="46"/>
        <v>7.4783470023313754</v>
      </c>
      <c r="H554">
        <v>22.387465579661399</v>
      </c>
    </row>
    <row r="555" spans="1:8" x14ac:dyDescent="0.25">
      <c r="A555" s="57">
        <v>552</v>
      </c>
      <c r="B555" s="58">
        <v>8.4376461341094805E-2</v>
      </c>
      <c r="C555" s="56">
        <f t="shared" si="44"/>
        <v>5.664095001999119E-4</v>
      </c>
      <c r="D555" s="56">
        <f t="shared" si="47"/>
        <v>2.2832363918833964</v>
      </c>
      <c r="E555" s="5">
        <f t="shared" si="45"/>
        <v>1765.5071103981379</v>
      </c>
      <c r="F555">
        <f t="shared" si="48"/>
        <v>13.617810261672396</v>
      </c>
      <c r="G555">
        <f t="shared" si="46"/>
        <v>7.4761932427736069</v>
      </c>
      <c r="H555">
        <v>22.387465579661399</v>
      </c>
    </row>
    <row r="556" spans="1:8" x14ac:dyDescent="0.25">
      <c r="A556" s="57">
        <v>553</v>
      </c>
      <c r="B556" s="58">
        <v>8.4376461341094805E-2</v>
      </c>
      <c r="C556" s="56">
        <f t="shared" si="44"/>
        <v>5.664095001999119E-4</v>
      </c>
      <c r="D556" s="56">
        <f t="shared" si="47"/>
        <v>2.2832363918833964</v>
      </c>
      <c r="E556" s="5">
        <f t="shared" si="45"/>
        <v>1765.5071103981379</v>
      </c>
      <c r="F556" t="e">
        <f t="shared" si="48"/>
        <v>#NUM!</v>
      </c>
      <c r="G556">
        <f t="shared" si="46"/>
        <v>7.4761932427736069</v>
      </c>
      <c r="H556">
        <v>22.415171195018001</v>
      </c>
    </row>
    <row r="557" spans="1:8" x14ac:dyDescent="0.25">
      <c r="A557" s="57">
        <v>554</v>
      </c>
      <c r="B557" s="58">
        <v>8.4557992393866896E-2</v>
      </c>
      <c r="C557" s="56">
        <f t="shared" si="44"/>
        <v>5.6762809732092349E-4</v>
      </c>
      <c r="D557" s="56">
        <f t="shared" si="47"/>
        <v>2.2810872610385111</v>
      </c>
      <c r="E557" s="5">
        <f t="shared" si="45"/>
        <v>1761.7168789208538</v>
      </c>
      <c r="F557">
        <f t="shared" si="48"/>
        <v>13.617810261672485</v>
      </c>
      <c r="G557">
        <f t="shared" si="46"/>
        <v>7.4740441119287215</v>
      </c>
      <c r="H557">
        <v>22.387465579661399</v>
      </c>
    </row>
    <row r="558" spans="1:8" x14ac:dyDescent="0.25">
      <c r="A558" s="57">
        <v>555</v>
      </c>
      <c r="B558" s="58">
        <v>8.4557992393866896E-2</v>
      </c>
      <c r="C558" s="56">
        <f t="shared" si="44"/>
        <v>5.6762809732092349E-4</v>
      </c>
      <c r="D558" s="56">
        <f t="shared" si="47"/>
        <v>2.2810872610385111</v>
      </c>
      <c r="E558" s="5">
        <f t="shared" si="45"/>
        <v>1761.7168789208538</v>
      </c>
      <c r="F558" t="e">
        <f t="shared" si="48"/>
        <v>#NUM!</v>
      </c>
      <c r="G558">
        <f t="shared" si="46"/>
        <v>7.4740441119287215</v>
      </c>
      <c r="H558">
        <v>22.387465579661399</v>
      </c>
    </row>
    <row r="559" spans="1:8" x14ac:dyDescent="0.25">
      <c r="A559" s="57">
        <v>556</v>
      </c>
      <c r="B559" s="58">
        <v>8.41949302883227E-2</v>
      </c>
      <c r="C559" s="56">
        <f t="shared" si="44"/>
        <v>5.6519090307890021E-4</v>
      </c>
      <c r="D559" s="56">
        <f t="shared" si="47"/>
        <v>2.2853901514411654</v>
      </c>
      <c r="E559" s="5">
        <f t="shared" si="45"/>
        <v>1769.3136859642639</v>
      </c>
      <c r="F559">
        <f t="shared" si="48"/>
        <v>12.924663081112495</v>
      </c>
      <c r="G559">
        <f t="shared" si="46"/>
        <v>7.4783470023313754</v>
      </c>
      <c r="H559">
        <v>22.387465579661399</v>
      </c>
    </row>
    <row r="560" spans="1:8" x14ac:dyDescent="0.25">
      <c r="A560" s="57">
        <v>557</v>
      </c>
      <c r="B560" s="58">
        <v>8.4739523446639001E-2</v>
      </c>
      <c r="C560" s="56">
        <f t="shared" si="44"/>
        <v>5.6884669444193518E-4</v>
      </c>
      <c r="D560" s="56">
        <f t="shared" si="47"/>
        <v>2.2789427390537407</v>
      </c>
      <c r="E560" s="5">
        <f t="shared" si="45"/>
        <v>1757.9428864943059</v>
      </c>
      <c r="F560">
        <f t="shared" si="48"/>
        <v>12.519197973004317</v>
      </c>
      <c r="G560">
        <f t="shared" si="46"/>
        <v>7.4718995899439511</v>
      </c>
      <c r="H560">
        <v>22.387465579661399</v>
      </c>
    </row>
    <row r="561" spans="1:8" x14ac:dyDescent="0.25">
      <c r="A561" s="57">
        <v>558</v>
      </c>
      <c r="B561" s="58">
        <v>8.4739523446639001E-2</v>
      </c>
      <c r="C561" s="56">
        <f t="shared" si="44"/>
        <v>5.6884669444193518E-4</v>
      </c>
      <c r="D561" s="56">
        <f t="shared" si="47"/>
        <v>2.2789427390537407</v>
      </c>
      <c r="E561" s="5">
        <f t="shared" si="45"/>
        <v>1757.9428864943059</v>
      </c>
      <c r="F561" t="e">
        <f t="shared" si="48"/>
        <v>#NUM!</v>
      </c>
      <c r="G561">
        <f t="shared" si="46"/>
        <v>7.4718995899439511</v>
      </c>
      <c r="H561">
        <v>22.387465579661399</v>
      </c>
    </row>
    <row r="562" spans="1:8" x14ac:dyDescent="0.25">
      <c r="A562" s="57">
        <v>559</v>
      </c>
      <c r="B562" s="58">
        <v>8.4739523446639001E-2</v>
      </c>
      <c r="C562" s="56">
        <f t="shared" si="44"/>
        <v>5.6884669444193518E-4</v>
      </c>
      <c r="D562" s="56">
        <f t="shared" si="47"/>
        <v>2.2789427390537407</v>
      </c>
      <c r="E562" s="5">
        <f t="shared" si="45"/>
        <v>1757.9428864943059</v>
      </c>
      <c r="F562" t="e">
        <f t="shared" si="48"/>
        <v>#NUM!</v>
      </c>
      <c r="G562">
        <f t="shared" si="46"/>
        <v>7.4718995899439511</v>
      </c>
      <c r="H562">
        <v>22.387465579661399</v>
      </c>
    </row>
    <row r="563" spans="1:8" x14ac:dyDescent="0.25">
      <c r="A563" s="57">
        <v>560</v>
      </c>
      <c r="B563" s="58">
        <v>8.4739523446639001E-2</v>
      </c>
      <c r="C563" s="56">
        <f t="shared" si="44"/>
        <v>5.6884669444193518E-4</v>
      </c>
      <c r="D563" s="56">
        <f t="shared" si="47"/>
        <v>2.2789427390537407</v>
      </c>
      <c r="E563" s="5">
        <f t="shared" si="45"/>
        <v>1757.9428864943059</v>
      </c>
      <c r="F563" t="e">
        <f t="shared" si="48"/>
        <v>#NUM!</v>
      </c>
      <c r="G563">
        <f t="shared" si="46"/>
        <v>7.4718995899439511</v>
      </c>
      <c r="H563">
        <v>22.387465579661399</v>
      </c>
    </row>
    <row r="564" spans="1:8" x14ac:dyDescent="0.25">
      <c r="A564" s="57">
        <v>561</v>
      </c>
      <c r="B564" s="58">
        <v>8.4739523446639001E-2</v>
      </c>
      <c r="C564" s="56">
        <f t="shared" si="44"/>
        <v>5.6884669444193518E-4</v>
      </c>
      <c r="D564" s="56">
        <f t="shared" si="47"/>
        <v>2.2789427390537407</v>
      </c>
      <c r="E564" s="5">
        <f t="shared" si="45"/>
        <v>1757.9428864943059</v>
      </c>
      <c r="F564" t="e">
        <f t="shared" si="48"/>
        <v>#NUM!</v>
      </c>
      <c r="G564">
        <f t="shared" si="46"/>
        <v>7.4718995899439511</v>
      </c>
      <c r="H564">
        <v>22.359755250576999</v>
      </c>
    </row>
    <row r="565" spans="1:8" x14ac:dyDescent="0.25">
      <c r="A565" s="57">
        <v>562</v>
      </c>
      <c r="B565" s="58">
        <v>8.4739523446639001E-2</v>
      </c>
      <c r="C565" s="56">
        <f t="shared" si="44"/>
        <v>5.6884669444193518E-4</v>
      </c>
      <c r="D565" s="56">
        <f t="shared" si="47"/>
        <v>2.2789427390537407</v>
      </c>
      <c r="E565" s="5">
        <f t="shared" si="45"/>
        <v>1757.9428864943059</v>
      </c>
      <c r="F565" t="e">
        <f t="shared" si="48"/>
        <v>#NUM!</v>
      </c>
      <c r="G565">
        <f t="shared" si="46"/>
        <v>7.4718995899439511</v>
      </c>
      <c r="H565">
        <v>22.387465579661399</v>
      </c>
    </row>
    <row r="566" spans="1:8" x14ac:dyDescent="0.25">
      <c r="A566" s="57">
        <v>563</v>
      </c>
      <c r="B566" s="58">
        <v>8.5102621000543402E-2</v>
      </c>
      <c r="C566" s="56">
        <f t="shared" si="44"/>
        <v>5.7128412664473162E-4</v>
      </c>
      <c r="D566" s="56">
        <f t="shared" si="47"/>
        <v>2.2746670263529065</v>
      </c>
      <c r="E566" s="5">
        <f t="shared" si="45"/>
        <v>1750.4424739983663</v>
      </c>
      <c r="F566">
        <f t="shared" si="48"/>
        <v>12.924565448698591</v>
      </c>
      <c r="G566">
        <f t="shared" si="46"/>
        <v>7.4676238772431169</v>
      </c>
      <c r="H566">
        <v>22.359755250576999</v>
      </c>
    </row>
    <row r="567" spans="1:8" x14ac:dyDescent="0.25">
      <c r="A567" s="57">
        <v>564</v>
      </c>
      <c r="B567" s="58">
        <v>8.4739523446639001E-2</v>
      </c>
      <c r="C567" s="56">
        <f t="shared" si="44"/>
        <v>5.6884669444193518E-4</v>
      </c>
      <c r="D567" s="56">
        <f t="shared" si="47"/>
        <v>2.2789427390537407</v>
      </c>
      <c r="E567" s="5">
        <f t="shared" si="45"/>
        <v>1757.9428864943059</v>
      </c>
      <c r="F567">
        <f t="shared" si="48"/>
        <v>12.924565448698591</v>
      </c>
      <c r="G567">
        <f t="shared" si="46"/>
        <v>7.4718995899439511</v>
      </c>
      <c r="H567">
        <v>22.387465579661399</v>
      </c>
    </row>
    <row r="568" spans="1:8" x14ac:dyDescent="0.25">
      <c r="A568" s="57">
        <v>565</v>
      </c>
      <c r="B568" s="58">
        <v>8.4739523446639001E-2</v>
      </c>
      <c r="C568" s="56">
        <f t="shared" si="44"/>
        <v>5.6884669444193518E-4</v>
      </c>
      <c r="D568" s="56">
        <f t="shared" si="47"/>
        <v>2.2789427390537407</v>
      </c>
      <c r="E568" s="5">
        <f t="shared" si="45"/>
        <v>1757.9428864943059</v>
      </c>
      <c r="F568" t="e">
        <f t="shared" si="48"/>
        <v>#NUM!</v>
      </c>
      <c r="G568">
        <f t="shared" si="46"/>
        <v>7.4718995899439511</v>
      </c>
      <c r="H568">
        <v>22.387465579661399</v>
      </c>
    </row>
    <row r="569" spans="1:8" x14ac:dyDescent="0.25">
      <c r="A569" s="57">
        <v>566</v>
      </c>
      <c r="B569" s="58">
        <v>8.4739523446639001E-2</v>
      </c>
      <c r="C569" s="56">
        <f t="shared" si="44"/>
        <v>5.6884669444193518E-4</v>
      </c>
      <c r="D569" s="56">
        <f t="shared" si="47"/>
        <v>2.2789427390537407</v>
      </c>
      <c r="E569" s="5">
        <f t="shared" si="45"/>
        <v>1757.9428864943059</v>
      </c>
      <c r="F569" t="e">
        <f t="shared" si="48"/>
        <v>#NUM!</v>
      </c>
      <c r="G569">
        <f t="shared" si="46"/>
        <v>7.4718995899439511</v>
      </c>
      <c r="H569">
        <v>22.359755250576999</v>
      </c>
    </row>
    <row r="570" spans="1:8" x14ac:dyDescent="0.25">
      <c r="A570" s="57">
        <v>567</v>
      </c>
      <c r="B570" s="58">
        <v>8.4739523446639001E-2</v>
      </c>
      <c r="C570" s="56">
        <f t="shared" si="44"/>
        <v>5.6884669444193518E-4</v>
      </c>
      <c r="D570" s="56">
        <f t="shared" si="47"/>
        <v>2.2789427390537407</v>
      </c>
      <c r="E570" s="5">
        <f t="shared" si="45"/>
        <v>1757.9428864943059</v>
      </c>
      <c r="F570" t="e">
        <f t="shared" si="48"/>
        <v>#NUM!</v>
      </c>
      <c r="G570">
        <f t="shared" si="46"/>
        <v>7.4718995899439511</v>
      </c>
      <c r="H570">
        <v>22.359755250576999</v>
      </c>
    </row>
    <row r="571" spans="1:8" x14ac:dyDescent="0.25">
      <c r="A571" s="57">
        <v>568</v>
      </c>
      <c r="B571" s="58">
        <v>8.4557992393866896E-2</v>
      </c>
      <c r="C571" s="56">
        <f t="shared" si="44"/>
        <v>5.6762809732092349E-4</v>
      </c>
      <c r="D571" s="56">
        <f t="shared" si="47"/>
        <v>2.2810872610385111</v>
      </c>
      <c r="E571" s="5">
        <f t="shared" si="45"/>
        <v>1761.7168789208538</v>
      </c>
      <c r="F571">
        <f t="shared" si="48"/>
        <v>13.617810261672396</v>
      </c>
      <c r="G571">
        <f t="shared" si="46"/>
        <v>7.4740441119287215</v>
      </c>
      <c r="H571">
        <v>22.359755250576999</v>
      </c>
    </row>
    <row r="572" spans="1:8" x14ac:dyDescent="0.25">
      <c r="A572" s="57">
        <v>569</v>
      </c>
      <c r="B572" s="58">
        <v>8.41949302883227E-2</v>
      </c>
      <c r="C572" s="56">
        <f t="shared" si="44"/>
        <v>5.6519090307890021E-4</v>
      </c>
      <c r="D572" s="56">
        <f t="shared" si="47"/>
        <v>2.2853901514411654</v>
      </c>
      <c r="E572" s="5">
        <f t="shared" si="45"/>
        <v>1769.3136859642639</v>
      </c>
      <c r="F572">
        <f t="shared" si="48"/>
        <v>12.924663081112495</v>
      </c>
      <c r="G572">
        <f t="shared" si="46"/>
        <v>7.4783470023313754</v>
      </c>
      <c r="H572">
        <v>22.387465579661399</v>
      </c>
    </row>
    <row r="573" spans="1:8" x14ac:dyDescent="0.25">
      <c r="A573" s="57">
        <v>570</v>
      </c>
      <c r="B573" s="58">
        <v>8.4376461341094805E-2</v>
      </c>
      <c r="C573" s="56">
        <f t="shared" si="44"/>
        <v>5.664095001999119E-4</v>
      </c>
      <c r="D573" s="56">
        <f t="shared" si="47"/>
        <v>2.2832363918833964</v>
      </c>
      <c r="E573" s="5">
        <f t="shared" si="45"/>
        <v>1765.5071103981379</v>
      </c>
      <c r="F573">
        <f t="shared" si="48"/>
        <v>13.617810261672396</v>
      </c>
      <c r="G573">
        <f t="shared" si="46"/>
        <v>7.4761932427736069</v>
      </c>
      <c r="H573">
        <v>22.387465579661399</v>
      </c>
    </row>
    <row r="574" spans="1:8" x14ac:dyDescent="0.25">
      <c r="A574" s="57">
        <v>571</v>
      </c>
      <c r="B574" s="58">
        <v>8.41949302883227E-2</v>
      </c>
      <c r="C574" s="56">
        <f t="shared" si="44"/>
        <v>5.6519090307890021E-4</v>
      </c>
      <c r="D574" s="56">
        <f t="shared" si="47"/>
        <v>2.2853901514411654</v>
      </c>
      <c r="E574" s="5">
        <f t="shared" si="45"/>
        <v>1769.3136859642639</v>
      </c>
      <c r="F574">
        <f t="shared" si="48"/>
        <v>13.617810261672396</v>
      </c>
      <c r="G574">
        <f t="shared" si="46"/>
        <v>7.4783470023313754</v>
      </c>
      <c r="H574">
        <v>22.3320347747649</v>
      </c>
    </row>
    <row r="575" spans="1:8" x14ac:dyDescent="0.25">
      <c r="A575" s="57">
        <v>572</v>
      </c>
      <c r="B575" s="58">
        <v>8.4376461341094805E-2</v>
      </c>
      <c r="C575" s="56">
        <f t="shared" si="44"/>
        <v>5.664095001999119E-4</v>
      </c>
      <c r="D575" s="56">
        <f t="shared" si="47"/>
        <v>2.2832363918833964</v>
      </c>
      <c r="E575" s="5">
        <f t="shared" si="45"/>
        <v>1765.5071103981379</v>
      </c>
      <c r="F575">
        <f t="shared" si="48"/>
        <v>13.617810261672396</v>
      </c>
      <c r="G575">
        <f t="shared" si="46"/>
        <v>7.4761932427736069</v>
      </c>
      <c r="H575">
        <v>22.359755250576999</v>
      </c>
    </row>
    <row r="576" spans="1:8" x14ac:dyDescent="0.25">
      <c r="A576" s="57">
        <v>573</v>
      </c>
      <c r="B576" s="58">
        <v>8.4376461341094805E-2</v>
      </c>
      <c r="C576" s="56">
        <f t="shared" si="44"/>
        <v>5.664095001999119E-4</v>
      </c>
      <c r="D576" s="56">
        <f t="shared" si="47"/>
        <v>2.2832363918833964</v>
      </c>
      <c r="E576" s="5">
        <f t="shared" si="45"/>
        <v>1765.5071103981379</v>
      </c>
      <c r="F576" t="e">
        <f t="shared" si="48"/>
        <v>#NUM!</v>
      </c>
      <c r="G576">
        <f t="shared" si="46"/>
        <v>7.4761932427736069</v>
      </c>
      <c r="H576">
        <v>22.359755250576999</v>
      </c>
    </row>
    <row r="577" spans="1:8" x14ac:dyDescent="0.25">
      <c r="A577" s="57">
        <v>574</v>
      </c>
      <c r="B577" s="58">
        <v>8.4013363787190307E-2</v>
      </c>
      <c r="C577" s="56">
        <f t="shared" si="44"/>
        <v>5.6397206799711471E-4</v>
      </c>
      <c r="D577" s="56">
        <f t="shared" si="47"/>
        <v>2.2875489816302101</v>
      </c>
      <c r="E577" s="5">
        <f t="shared" si="45"/>
        <v>1773.1374597174483</v>
      </c>
      <c r="F577">
        <f t="shared" si="48"/>
        <v>12.92456544869828</v>
      </c>
      <c r="G577">
        <f t="shared" si="46"/>
        <v>7.4805058325204206</v>
      </c>
      <c r="H577">
        <v>22.359755250576999</v>
      </c>
    </row>
    <row r="578" spans="1:8" x14ac:dyDescent="0.25">
      <c r="A578" s="57">
        <v>575</v>
      </c>
      <c r="B578" s="58">
        <v>8.41949302883227E-2</v>
      </c>
      <c r="C578" s="56">
        <f t="shared" si="44"/>
        <v>5.6519090307890021E-4</v>
      </c>
      <c r="D578" s="56">
        <f t="shared" si="47"/>
        <v>2.2853901514411654</v>
      </c>
      <c r="E578" s="5">
        <f t="shared" si="45"/>
        <v>1769.3136859642639</v>
      </c>
      <c r="F578">
        <f t="shared" si="48"/>
        <v>13.61761500637521</v>
      </c>
      <c r="G578">
        <f t="shared" si="46"/>
        <v>7.4783470023313754</v>
      </c>
      <c r="H578">
        <v>22.3320347747649</v>
      </c>
    </row>
    <row r="579" spans="1:8" x14ac:dyDescent="0.25">
      <c r="A579" s="57">
        <v>576</v>
      </c>
      <c r="B579" s="58">
        <v>8.41949302883227E-2</v>
      </c>
      <c r="C579" s="56">
        <f t="shared" si="44"/>
        <v>5.6519090307890021E-4</v>
      </c>
      <c r="D579" s="56">
        <f t="shared" si="47"/>
        <v>2.2853901514411654</v>
      </c>
      <c r="E579" s="5">
        <f t="shared" si="45"/>
        <v>1769.3136859642639</v>
      </c>
      <c r="F579" t="e">
        <f t="shared" si="48"/>
        <v>#NUM!</v>
      </c>
      <c r="G579">
        <f t="shared" si="46"/>
        <v>7.4783470023313754</v>
      </c>
      <c r="H579">
        <v>22.3320347747649</v>
      </c>
    </row>
    <row r="580" spans="1:8" x14ac:dyDescent="0.25">
      <c r="A580" s="57">
        <v>577</v>
      </c>
      <c r="B580" s="58">
        <v>8.4376461341094805E-2</v>
      </c>
      <c r="C580" s="56">
        <f t="shared" ref="C580:C643" si="49">B580/$B$3*$K$2</f>
        <v>5.664095001999119E-4</v>
      </c>
      <c r="D580" s="56">
        <f t="shared" si="47"/>
        <v>2.2832363918833964</v>
      </c>
      <c r="E580" s="5">
        <f t="shared" ref="E580:E603" si="50">1/C580</f>
        <v>1765.5071103981379</v>
      </c>
      <c r="F580">
        <f t="shared" si="48"/>
        <v>13.617810261672396</v>
      </c>
      <c r="G580">
        <f t="shared" ref="G580:G603" si="51">-LN(C580)</f>
        <v>7.4761932427736069</v>
      </c>
      <c r="H580">
        <v>22.359755250576999</v>
      </c>
    </row>
    <row r="581" spans="1:8" x14ac:dyDescent="0.25">
      <c r="A581" s="57">
        <v>578</v>
      </c>
      <c r="B581" s="58">
        <v>8.41949302883227E-2</v>
      </c>
      <c r="C581" s="56">
        <f t="shared" si="49"/>
        <v>5.6519090307890021E-4</v>
      </c>
      <c r="D581" s="56">
        <f t="shared" ref="D581:D603" si="52">LN($K$2/C581)</f>
        <v>2.2853901514411654</v>
      </c>
      <c r="E581" s="5">
        <f t="shared" si="50"/>
        <v>1769.3136859642639</v>
      </c>
      <c r="F581">
        <f t="shared" si="48"/>
        <v>13.617810261672396</v>
      </c>
      <c r="G581">
        <f t="shared" si="51"/>
        <v>7.4783470023313754</v>
      </c>
      <c r="H581">
        <v>22.359755250576999</v>
      </c>
    </row>
    <row r="582" spans="1:8" x14ac:dyDescent="0.25">
      <c r="A582" s="57">
        <v>579</v>
      </c>
      <c r="B582" s="58">
        <v>8.41949302883227E-2</v>
      </c>
      <c r="C582" s="56">
        <f t="shared" si="49"/>
        <v>5.6519090307890021E-4</v>
      </c>
      <c r="D582" s="56">
        <f t="shared" si="52"/>
        <v>2.2853901514411654</v>
      </c>
      <c r="E582" s="5">
        <f t="shared" si="50"/>
        <v>1769.3136859642639</v>
      </c>
      <c r="F582" t="e">
        <f t="shared" si="48"/>
        <v>#NUM!</v>
      </c>
      <c r="G582">
        <f t="shared" si="51"/>
        <v>7.4783470023313754</v>
      </c>
      <c r="H582">
        <v>22.3320347747649</v>
      </c>
    </row>
    <row r="583" spans="1:8" x14ac:dyDescent="0.25">
      <c r="A583" s="57">
        <v>580</v>
      </c>
      <c r="B583" s="58">
        <v>8.41949302883227E-2</v>
      </c>
      <c r="C583" s="56">
        <f t="shared" si="49"/>
        <v>5.6519090307890021E-4</v>
      </c>
      <c r="D583" s="56">
        <f t="shared" si="52"/>
        <v>2.2853901514411654</v>
      </c>
      <c r="E583" s="5">
        <f t="shared" si="50"/>
        <v>1769.3136859642639</v>
      </c>
      <c r="F583" t="e">
        <f t="shared" si="48"/>
        <v>#NUM!</v>
      </c>
      <c r="G583">
        <f t="shared" si="51"/>
        <v>7.4783470023313754</v>
      </c>
      <c r="H583">
        <v>22.3320347747649</v>
      </c>
    </row>
    <row r="584" spans="1:8" x14ac:dyDescent="0.25">
      <c r="A584" s="57">
        <v>581</v>
      </c>
      <c r="B584" s="58">
        <v>8.4376461341094805E-2</v>
      </c>
      <c r="C584" s="56">
        <f t="shared" si="49"/>
        <v>5.664095001999119E-4</v>
      </c>
      <c r="D584" s="56">
        <f t="shared" si="52"/>
        <v>2.2832363918833964</v>
      </c>
      <c r="E584" s="5">
        <f t="shared" si="50"/>
        <v>1765.5071103981379</v>
      </c>
      <c r="F584">
        <f t="shared" si="48"/>
        <v>13.617810261672396</v>
      </c>
      <c r="G584">
        <f t="shared" si="51"/>
        <v>7.4761932427736069</v>
      </c>
      <c r="H584">
        <v>22.359755250576999</v>
      </c>
    </row>
    <row r="585" spans="1:8" x14ac:dyDescent="0.25">
      <c r="A585" s="57">
        <v>582</v>
      </c>
      <c r="B585" s="58">
        <v>8.41949302883227E-2</v>
      </c>
      <c r="C585" s="56">
        <f t="shared" si="49"/>
        <v>5.6519090307890021E-4</v>
      </c>
      <c r="D585" s="56">
        <f t="shared" si="52"/>
        <v>2.2853901514411654</v>
      </c>
      <c r="E585" s="5">
        <f t="shared" si="50"/>
        <v>1769.3136859642639</v>
      </c>
      <c r="F585">
        <f t="shared" si="48"/>
        <v>13.617810261672396</v>
      </c>
      <c r="G585">
        <f t="shared" si="51"/>
        <v>7.4783470023313754</v>
      </c>
      <c r="H585">
        <v>22.359755250576999</v>
      </c>
    </row>
    <row r="586" spans="1:8" x14ac:dyDescent="0.25">
      <c r="A586" s="57">
        <v>583</v>
      </c>
      <c r="B586" s="58">
        <v>8.4376461341094805E-2</v>
      </c>
      <c r="C586" s="56">
        <f t="shared" si="49"/>
        <v>5.664095001999119E-4</v>
      </c>
      <c r="D586" s="56">
        <f t="shared" si="52"/>
        <v>2.2832363918833964</v>
      </c>
      <c r="E586" s="5">
        <f t="shared" si="50"/>
        <v>1765.5071103981379</v>
      </c>
      <c r="F586">
        <f t="shared" si="48"/>
        <v>13.617810261672396</v>
      </c>
      <c r="G586">
        <f t="shared" si="51"/>
        <v>7.4761932427736069</v>
      </c>
      <c r="H586">
        <v>22.359755250576999</v>
      </c>
    </row>
    <row r="587" spans="1:8" x14ac:dyDescent="0.25">
      <c r="A587" s="57">
        <v>584</v>
      </c>
      <c r="B587" s="58">
        <v>8.4376461341094805E-2</v>
      </c>
      <c r="C587" s="56">
        <f t="shared" si="49"/>
        <v>5.664095001999119E-4</v>
      </c>
      <c r="D587" s="56">
        <f t="shared" si="52"/>
        <v>2.2832363918833964</v>
      </c>
      <c r="E587" s="5">
        <f t="shared" si="50"/>
        <v>1765.5071103981379</v>
      </c>
      <c r="F587" t="e">
        <f t="shared" si="48"/>
        <v>#NUM!</v>
      </c>
      <c r="G587">
        <f t="shared" si="51"/>
        <v>7.4761932427736069</v>
      </c>
      <c r="H587">
        <v>22.359755250576999</v>
      </c>
    </row>
    <row r="588" spans="1:8" x14ac:dyDescent="0.25">
      <c r="A588" s="57">
        <v>585</v>
      </c>
      <c r="B588" s="58">
        <v>8.41949302883227E-2</v>
      </c>
      <c r="C588" s="56">
        <f t="shared" si="49"/>
        <v>5.6519090307890021E-4</v>
      </c>
      <c r="D588" s="56">
        <f t="shared" si="52"/>
        <v>2.2853901514411654</v>
      </c>
      <c r="E588" s="5">
        <f t="shared" si="50"/>
        <v>1769.3136859642639</v>
      </c>
      <c r="F588">
        <f t="shared" si="48"/>
        <v>13.617810261672396</v>
      </c>
      <c r="G588">
        <f t="shared" si="51"/>
        <v>7.4783470023313754</v>
      </c>
      <c r="H588">
        <v>22.359755250576999</v>
      </c>
    </row>
    <row r="589" spans="1:8" x14ac:dyDescent="0.25">
      <c r="A589" s="57">
        <v>586</v>
      </c>
      <c r="B589" s="58">
        <v>8.4376461341094805E-2</v>
      </c>
      <c r="C589" s="56">
        <f t="shared" si="49"/>
        <v>5.664095001999119E-4</v>
      </c>
      <c r="D589" s="56">
        <f t="shared" si="52"/>
        <v>2.2832363918833964</v>
      </c>
      <c r="E589" s="5">
        <f t="shared" si="50"/>
        <v>1765.5071103981379</v>
      </c>
      <c r="F589">
        <f t="shared" si="48"/>
        <v>13.617810261672396</v>
      </c>
      <c r="G589">
        <f t="shared" si="51"/>
        <v>7.4761932427736069</v>
      </c>
      <c r="H589">
        <v>22.359755250576999</v>
      </c>
    </row>
    <row r="590" spans="1:8" x14ac:dyDescent="0.25">
      <c r="A590" s="57">
        <v>587</v>
      </c>
      <c r="B590" s="58">
        <v>8.4376461341094805E-2</v>
      </c>
      <c r="C590" s="56">
        <f t="shared" si="49"/>
        <v>5.664095001999119E-4</v>
      </c>
      <c r="D590" s="56">
        <f t="shared" si="52"/>
        <v>2.2832363918833964</v>
      </c>
      <c r="E590" s="5">
        <f t="shared" si="50"/>
        <v>1765.5071103981379</v>
      </c>
      <c r="F590" t="e">
        <f t="shared" si="48"/>
        <v>#NUM!</v>
      </c>
      <c r="G590">
        <f t="shared" si="51"/>
        <v>7.4761932427736069</v>
      </c>
      <c r="H590">
        <v>22.359755250576999</v>
      </c>
    </row>
    <row r="591" spans="1:8" x14ac:dyDescent="0.25">
      <c r="A591" s="57">
        <v>588</v>
      </c>
      <c r="B591" s="58">
        <v>8.41949302883227E-2</v>
      </c>
      <c r="C591" s="56">
        <f t="shared" si="49"/>
        <v>5.6519090307890021E-4</v>
      </c>
      <c r="D591" s="56">
        <f t="shared" si="52"/>
        <v>2.2853901514411654</v>
      </c>
      <c r="E591" s="5">
        <f t="shared" si="50"/>
        <v>1769.3136859642639</v>
      </c>
      <c r="F591">
        <f t="shared" si="48"/>
        <v>13.617810261672396</v>
      </c>
      <c r="G591">
        <f t="shared" si="51"/>
        <v>7.4783470023313754</v>
      </c>
      <c r="H591">
        <v>22.359755250576999</v>
      </c>
    </row>
    <row r="592" spans="1:8" x14ac:dyDescent="0.25">
      <c r="A592" s="57">
        <v>589</v>
      </c>
      <c r="B592" s="58">
        <v>8.4557992393866896E-2</v>
      </c>
      <c r="C592" s="56">
        <f t="shared" si="49"/>
        <v>5.6762809732092349E-4</v>
      </c>
      <c r="D592" s="56">
        <f t="shared" si="52"/>
        <v>2.2810872610385111</v>
      </c>
      <c r="E592" s="5">
        <f t="shared" si="50"/>
        <v>1761.7168789208538</v>
      </c>
      <c r="F592">
        <f t="shared" si="48"/>
        <v>12.924663081112495</v>
      </c>
      <c r="G592">
        <f t="shared" si="51"/>
        <v>7.4740441119287215</v>
      </c>
      <c r="H592">
        <v>22.387465579661399</v>
      </c>
    </row>
    <row r="593" spans="1:8" x14ac:dyDescent="0.25">
      <c r="A593" s="57">
        <v>590</v>
      </c>
      <c r="B593" s="58">
        <v>8.4376461341094805E-2</v>
      </c>
      <c r="C593" s="56">
        <f t="shared" si="49"/>
        <v>5.664095001999119E-4</v>
      </c>
      <c r="D593" s="56">
        <f t="shared" si="52"/>
        <v>2.2832363918833964</v>
      </c>
      <c r="E593" s="5">
        <f t="shared" si="50"/>
        <v>1765.5071103981379</v>
      </c>
      <c r="F593">
        <f t="shared" si="48"/>
        <v>13.617810261672485</v>
      </c>
      <c r="G593">
        <f t="shared" si="51"/>
        <v>7.4761932427736069</v>
      </c>
      <c r="H593">
        <v>22.359755250576999</v>
      </c>
    </row>
    <row r="594" spans="1:8" x14ac:dyDescent="0.25">
      <c r="A594" s="57">
        <v>591</v>
      </c>
      <c r="B594" s="58">
        <v>8.4557992393866896E-2</v>
      </c>
      <c r="C594" s="56">
        <f t="shared" si="49"/>
        <v>5.6762809732092349E-4</v>
      </c>
      <c r="D594" s="56">
        <f t="shared" si="52"/>
        <v>2.2810872610385111</v>
      </c>
      <c r="E594" s="5">
        <f t="shared" si="50"/>
        <v>1761.7168789208538</v>
      </c>
      <c r="F594">
        <f t="shared" si="48"/>
        <v>13.617810261672485</v>
      </c>
      <c r="G594">
        <f t="shared" si="51"/>
        <v>7.4740441119287215</v>
      </c>
      <c r="H594">
        <v>22.359755250576999</v>
      </c>
    </row>
    <row r="595" spans="1:8" x14ac:dyDescent="0.25">
      <c r="A595" s="57">
        <v>592</v>
      </c>
      <c r="B595" s="58">
        <v>8.4557992393866896E-2</v>
      </c>
      <c r="C595" s="56">
        <f t="shared" si="49"/>
        <v>5.6762809732092349E-4</v>
      </c>
      <c r="D595" s="56">
        <f t="shared" si="52"/>
        <v>2.2810872610385111</v>
      </c>
      <c r="E595" s="5">
        <f t="shared" si="50"/>
        <v>1761.7168789208538</v>
      </c>
      <c r="F595" t="e">
        <f t="shared" si="48"/>
        <v>#NUM!</v>
      </c>
      <c r="G595">
        <f t="shared" si="51"/>
        <v>7.4740441119287215</v>
      </c>
      <c r="H595">
        <v>22.359755250576999</v>
      </c>
    </row>
    <row r="596" spans="1:8" x14ac:dyDescent="0.25">
      <c r="A596" s="57">
        <v>593</v>
      </c>
      <c r="B596" s="58">
        <v>8.4557992393866896E-2</v>
      </c>
      <c r="C596" s="56">
        <f t="shared" si="49"/>
        <v>5.6762809732092349E-4</v>
      </c>
      <c r="D596" s="56">
        <f t="shared" si="52"/>
        <v>2.2810872610385111</v>
      </c>
      <c r="E596" s="5">
        <f t="shared" si="50"/>
        <v>1761.7168789208538</v>
      </c>
      <c r="F596" t="e">
        <f t="shared" si="48"/>
        <v>#NUM!</v>
      </c>
      <c r="G596">
        <f t="shared" si="51"/>
        <v>7.4740441119287215</v>
      </c>
      <c r="H596">
        <v>22.359755250576999</v>
      </c>
    </row>
    <row r="597" spans="1:8" x14ac:dyDescent="0.25">
      <c r="A597" s="57">
        <v>594</v>
      </c>
      <c r="B597" s="58">
        <v>8.4376461341094805E-2</v>
      </c>
      <c r="C597" s="56">
        <f t="shared" si="49"/>
        <v>5.664095001999119E-4</v>
      </c>
      <c r="D597" s="56">
        <f t="shared" si="52"/>
        <v>2.2832363918833964</v>
      </c>
      <c r="E597" s="5">
        <f t="shared" si="50"/>
        <v>1765.5071103981379</v>
      </c>
      <c r="F597">
        <f t="shared" si="48"/>
        <v>13.617810261672485</v>
      </c>
      <c r="G597">
        <f t="shared" si="51"/>
        <v>7.4761932427736069</v>
      </c>
      <c r="H597">
        <v>22.359755250576999</v>
      </c>
    </row>
    <row r="598" spans="1:8" x14ac:dyDescent="0.25">
      <c r="A598" s="57">
        <v>595</v>
      </c>
      <c r="B598" s="58">
        <v>8.4376461341094805E-2</v>
      </c>
      <c r="C598" s="56">
        <f t="shared" si="49"/>
        <v>5.664095001999119E-4</v>
      </c>
      <c r="D598" s="56">
        <f t="shared" si="52"/>
        <v>2.2832363918833964</v>
      </c>
      <c r="E598" s="5">
        <f t="shared" si="50"/>
        <v>1765.5071103981379</v>
      </c>
      <c r="F598" t="e">
        <f t="shared" si="48"/>
        <v>#NUM!</v>
      </c>
      <c r="G598">
        <f t="shared" si="51"/>
        <v>7.4761932427736069</v>
      </c>
      <c r="H598">
        <v>22.359755250576999</v>
      </c>
    </row>
    <row r="599" spans="1:8" x14ac:dyDescent="0.25">
      <c r="A599" s="57">
        <v>596</v>
      </c>
      <c r="B599" s="58">
        <v>8.4376461341094805E-2</v>
      </c>
      <c r="C599" s="56">
        <f t="shared" si="49"/>
        <v>5.664095001999119E-4</v>
      </c>
      <c r="D599" s="56">
        <f t="shared" si="52"/>
        <v>2.2832363918833964</v>
      </c>
      <c r="E599" s="5">
        <f t="shared" si="50"/>
        <v>1765.5071103981379</v>
      </c>
      <c r="F599" t="e">
        <f t="shared" si="48"/>
        <v>#NUM!</v>
      </c>
      <c r="G599">
        <f t="shared" si="51"/>
        <v>7.4761932427736069</v>
      </c>
      <c r="H599">
        <v>22.359755250576999</v>
      </c>
    </row>
    <row r="600" spans="1:8" x14ac:dyDescent="0.25">
      <c r="A600" s="57">
        <v>597</v>
      </c>
      <c r="B600" s="58">
        <v>8.4376461341094805E-2</v>
      </c>
      <c r="C600" s="56">
        <f t="shared" si="49"/>
        <v>5.664095001999119E-4</v>
      </c>
      <c r="D600" s="56">
        <f t="shared" si="52"/>
        <v>2.2832363918833964</v>
      </c>
      <c r="E600" s="5">
        <f t="shared" si="50"/>
        <v>1765.5071103981379</v>
      </c>
      <c r="F600" t="e">
        <f t="shared" si="48"/>
        <v>#NUM!</v>
      </c>
      <c r="G600">
        <f t="shared" si="51"/>
        <v>7.4761932427736069</v>
      </c>
      <c r="H600">
        <v>22.359755250576999</v>
      </c>
    </row>
    <row r="601" spans="1:8" x14ac:dyDescent="0.25">
      <c r="A601" s="57">
        <v>598</v>
      </c>
      <c r="B601" s="58">
        <v>8.4739523446639001E-2</v>
      </c>
      <c r="C601" s="56">
        <f t="shared" si="49"/>
        <v>5.6884669444193518E-4</v>
      </c>
      <c r="D601" s="56">
        <f t="shared" si="52"/>
        <v>2.2789427390537407</v>
      </c>
      <c r="E601" s="5">
        <f t="shared" si="50"/>
        <v>1757.9428864943059</v>
      </c>
      <c r="F601">
        <f t="shared" ref="F601:F610" si="53">-LN((ABS(C600-C601))/(A601-A600))</f>
        <v>12.924663081112495</v>
      </c>
      <c r="G601">
        <f t="shared" si="51"/>
        <v>7.4718995899439511</v>
      </c>
      <c r="H601">
        <v>22.387465579661399</v>
      </c>
    </row>
    <row r="602" spans="1:8" x14ac:dyDescent="0.25">
      <c r="A602" s="57">
        <v>599</v>
      </c>
      <c r="B602" s="58">
        <v>8.4739523446639001E-2</v>
      </c>
      <c r="C602" s="56">
        <f t="shared" si="49"/>
        <v>5.6884669444193518E-4</v>
      </c>
      <c r="D602" s="56">
        <f t="shared" si="52"/>
        <v>2.2789427390537407</v>
      </c>
      <c r="E602" s="5">
        <f t="shared" si="50"/>
        <v>1757.9428864943059</v>
      </c>
      <c r="F602" t="e">
        <f t="shared" si="53"/>
        <v>#NUM!</v>
      </c>
      <c r="G602">
        <f t="shared" si="51"/>
        <v>7.4718995899439511</v>
      </c>
      <c r="H602">
        <v>22.359755250576999</v>
      </c>
    </row>
    <row r="603" spans="1:8" x14ac:dyDescent="0.25">
      <c r="A603" s="57">
        <v>600</v>
      </c>
      <c r="B603" s="58">
        <v>8.4557992393866896E-2</v>
      </c>
      <c r="C603" s="56">
        <f t="shared" si="49"/>
        <v>5.6762809732092349E-4</v>
      </c>
      <c r="D603" s="56">
        <f t="shared" si="52"/>
        <v>2.2810872610385111</v>
      </c>
      <c r="E603" s="5">
        <f t="shared" si="50"/>
        <v>1761.7168789208538</v>
      </c>
      <c r="F603">
        <f t="shared" si="53"/>
        <v>13.617810261672396</v>
      </c>
      <c r="G603">
        <f t="shared" si="51"/>
        <v>7.4740441119287215</v>
      </c>
      <c r="H603">
        <v>22.359755250576999</v>
      </c>
    </row>
    <row r="604" spans="1:8" x14ac:dyDescent="0.25">
      <c r="A604" s="55"/>
      <c r="B604" s="56"/>
      <c r="C604" s="56"/>
      <c r="D604" s="56"/>
      <c r="E604" s="5"/>
      <c r="F604" t="e">
        <f t="shared" si="53"/>
        <v>#NUM!</v>
      </c>
    </row>
    <row r="605" spans="1:8" x14ac:dyDescent="0.25">
      <c r="A605" s="55"/>
      <c r="B605" s="56"/>
      <c r="C605" s="56"/>
      <c r="D605" s="56"/>
      <c r="E605" s="5"/>
      <c r="F605" t="e">
        <f t="shared" si="53"/>
        <v>#DIV/0!</v>
      </c>
    </row>
    <row r="606" spans="1:8" x14ac:dyDescent="0.25">
      <c r="A606" s="55"/>
      <c r="B606" s="56"/>
      <c r="C606" s="56"/>
      <c r="D606" s="56"/>
      <c r="E606" s="5"/>
      <c r="F606" t="e">
        <f t="shared" si="53"/>
        <v>#DIV/0!</v>
      </c>
    </row>
    <row r="607" spans="1:8" x14ac:dyDescent="0.25">
      <c r="A607" s="55"/>
      <c r="B607" s="56"/>
      <c r="C607" s="56"/>
      <c r="D607" s="56"/>
      <c r="E607" s="5"/>
      <c r="F607" t="e">
        <f t="shared" si="53"/>
        <v>#DIV/0!</v>
      </c>
    </row>
    <row r="608" spans="1:8" x14ac:dyDescent="0.25">
      <c r="A608" s="55"/>
      <c r="B608" s="56"/>
      <c r="C608" s="56"/>
      <c r="D608" s="56"/>
      <c r="E608" s="5"/>
      <c r="F608" t="e">
        <f t="shared" si="53"/>
        <v>#DIV/0!</v>
      </c>
    </row>
    <row r="609" spans="1:6" x14ac:dyDescent="0.25">
      <c r="A609" s="55"/>
      <c r="B609" s="56"/>
      <c r="C609" s="56"/>
      <c r="D609" s="56"/>
      <c r="E609" s="5"/>
      <c r="F609" t="e">
        <f t="shared" si="53"/>
        <v>#DIV/0!</v>
      </c>
    </row>
    <row r="610" spans="1:6" ht="15.75" thickBot="1" x14ac:dyDescent="0.3">
      <c r="A610" s="53"/>
      <c r="B610" s="54"/>
      <c r="C610" s="54"/>
      <c r="D610" s="54"/>
      <c r="E610" s="8"/>
      <c r="F610" t="e">
        <f t="shared" si="53"/>
        <v>#DIV/0!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0"/>
  <sheetViews>
    <sheetView topLeftCell="A30" workbookViewId="0">
      <selection activeCell="R37" sqref="R37"/>
    </sheetView>
  </sheetViews>
  <sheetFormatPr defaultRowHeight="15" x14ac:dyDescent="0.25"/>
  <cols>
    <col min="1" max="1" width="4" bestFit="1" customWidth="1"/>
    <col min="2" max="3" width="12" bestFit="1" customWidth="1"/>
  </cols>
  <sheetData>
    <row r="1" spans="1:14" x14ac:dyDescent="0.25">
      <c r="A1" t="s">
        <v>13</v>
      </c>
      <c r="B1" t="s">
        <v>14</v>
      </c>
      <c r="C1" t="s">
        <v>15</v>
      </c>
      <c r="E1" t="s">
        <v>18</v>
      </c>
      <c r="G1" s="20">
        <f>AVERAGE(C3:C603)</f>
        <v>22.817298429260223</v>
      </c>
    </row>
    <row r="2" spans="1:14" x14ac:dyDescent="0.25">
      <c r="A2" t="s">
        <v>16</v>
      </c>
      <c r="C2" t="s">
        <v>17</v>
      </c>
    </row>
    <row r="3" spans="1:14" x14ac:dyDescent="0.25">
      <c r="A3">
        <v>0</v>
      </c>
      <c r="B3">
        <v>0.82847203143958004</v>
      </c>
      <c r="C3">
        <v>22.7472945658151</v>
      </c>
      <c r="N3" t="s">
        <v>40</v>
      </c>
    </row>
    <row r="4" spans="1:14" x14ac:dyDescent="0.25">
      <c r="A4">
        <v>1</v>
      </c>
      <c r="B4">
        <v>0.83372947181251</v>
      </c>
      <c r="C4">
        <v>22.7472945658151</v>
      </c>
      <c r="G4" t="e">
        <f>-LN((ABS(D3-D4))/(A4-A3))</f>
        <v>#NUM!</v>
      </c>
    </row>
    <row r="5" spans="1:14" x14ac:dyDescent="0.25">
      <c r="A5">
        <v>2</v>
      </c>
      <c r="B5">
        <v>0.83548195193681996</v>
      </c>
      <c r="C5">
        <v>22.7472945658151</v>
      </c>
      <c r="G5" t="e">
        <f t="shared" ref="G5" si="0">LN((ABS(D4-D5))/(A5-A4))</f>
        <v>#NUM!</v>
      </c>
    </row>
    <row r="6" spans="1:14" x14ac:dyDescent="0.25">
      <c r="A6">
        <v>3</v>
      </c>
      <c r="B6">
        <v>0.83811067212328505</v>
      </c>
      <c r="C6">
        <v>22.7472945658151</v>
      </c>
    </row>
    <row r="7" spans="1:14" x14ac:dyDescent="0.25">
      <c r="A7">
        <v>4</v>
      </c>
      <c r="B7">
        <v>0.83811067212328505</v>
      </c>
      <c r="C7">
        <v>22.7472945658151</v>
      </c>
      <c r="G7" t="e">
        <f>-LN((ABS(D6-D7))/(A7-A6))</f>
        <v>#NUM!</v>
      </c>
    </row>
    <row r="8" spans="1:14" x14ac:dyDescent="0.25">
      <c r="A8">
        <v>5</v>
      </c>
      <c r="B8">
        <v>0.83723443206113002</v>
      </c>
      <c r="C8">
        <v>22.7472945658151</v>
      </c>
    </row>
    <row r="9" spans="1:14" x14ac:dyDescent="0.25">
      <c r="A9">
        <v>6</v>
      </c>
      <c r="B9">
        <v>0.83285323175035497</v>
      </c>
      <c r="C9">
        <v>22.7472945658151</v>
      </c>
      <c r="G9" t="e">
        <f>-LN((ABS(D8-D9))/(A9-A8))</f>
        <v>#NUM!</v>
      </c>
    </row>
    <row r="10" spans="1:14" x14ac:dyDescent="0.25">
      <c r="A10">
        <v>7</v>
      </c>
      <c r="B10">
        <v>0.83110075162604502</v>
      </c>
      <c r="C10">
        <v>22.7472945658151</v>
      </c>
      <c r="G10" t="e">
        <f t="shared" ref="G10:G73" si="1">-LN((ABS(D9-D10))/(A10-A9))</f>
        <v>#NUM!</v>
      </c>
    </row>
    <row r="11" spans="1:14" x14ac:dyDescent="0.25">
      <c r="A11">
        <v>8</v>
      </c>
      <c r="B11">
        <v>0.82934827150173496</v>
      </c>
      <c r="C11">
        <v>22.7472945658151</v>
      </c>
      <c r="G11" t="e">
        <f t="shared" si="1"/>
        <v>#NUM!</v>
      </c>
    </row>
    <row r="12" spans="1:14" x14ac:dyDescent="0.25">
      <c r="A12">
        <v>9</v>
      </c>
      <c r="B12">
        <v>0.82847203143958004</v>
      </c>
      <c r="C12">
        <v>22.7472945658151</v>
      </c>
      <c r="G12" t="e">
        <f t="shared" si="1"/>
        <v>#NUM!</v>
      </c>
    </row>
    <row r="13" spans="1:14" x14ac:dyDescent="0.25">
      <c r="A13">
        <v>10</v>
      </c>
      <c r="B13">
        <v>0.82671955131526997</v>
      </c>
      <c r="C13">
        <v>22.7472945658151</v>
      </c>
      <c r="G13" t="e">
        <f t="shared" si="1"/>
        <v>#NUM!</v>
      </c>
    </row>
    <row r="14" spans="1:14" x14ac:dyDescent="0.25">
      <c r="A14">
        <v>11</v>
      </c>
      <c r="B14">
        <v>0.82584331125311505</v>
      </c>
      <c r="C14">
        <v>22.7472945658151</v>
      </c>
      <c r="G14" t="e">
        <f t="shared" si="1"/>
        <v>#NUM!</v>
      </c>
    </row>
    <row r="15" spans="1:14" x14ac:dyDescent="0.25">
      <c r="A15">
        <v>12</v>
      </c>
      <c r="B15">
        <v>0.82496707119096002</v>
      </c>
      <c r="C15">
        <v>22.7472945658151</v>
      </c>
      <c r="G15" t="e">
        <f t="shared" si="1"/>
        <v>#NUM!</v>
      </c>
    </row>
    <row r="16" spans="1:14" x14ac:dyDescent="0.25">
      <c r="A16">
        <v>13</v>
      </c>
      <c r="B16">
        <v>0.82409083112880499</v>
      </c>
      <c r="C16">
        <v>22.7472945658151</v>
      </c>
      <c r="G16" t="e">
        <f t="shared" si="1"/>
        <v>#NUM!</v>
      </c>
    </row>
    <row r="17" spans="1:7" x14ac:dyDescent="0.25">
      <c r="A17">
        <v>14</v>
      </c>
      <c r="B17">
        <v>0.82233835100449504</v>
      </c>
      <c r="C17">
        <v>22.7472945658151</v>
      </c>
      <c r="G17" t="e">
        <f t="shared" si="1"/>
        <v>#NUM!</v>
      </c>
    </row>
    <row r="18" spans="1:7" x14ac:dyDescent="0.25">
      <c r="A18">
        <v>15</v>
      </c>
      <c r="B18">
        <v>0.82146211094234001</v>
      </c>
      <c r="C18">
        <v>22.7472945658151</v>
      </c>
      <c r="G18" t="e">
        <f t="shared" si="1"/>
        <v>#NUM!</v>
      </c>
    </row>
    <row r="19" spans="1:7" x14ac:dyDescent="0.25">
      <c r="A19">
        <v>16</v>
      </c>
      <c r="B19">
        <v>0.82058587088018498</v>
      </c>
      <c r="C19">
        <v>22.7472945658151</v>
      </c>
    </row>
    <row r="20" spans="1:7" x14ac:dyDescent="0.25">
      <c r="A20">
        <v>17</v>
      </c>
      <c r="B20">
        <v>0.81970963081803006</v>
      </c>
      <c r="C20">
        <v>22.7472945658151</v>
      </c>
      <c r="G20" t="e">
        <f t="shared" si="1"/>
        <v>#NUM!</v>
      </c>
    </row>
    <row r="21" spans="1:7" x14ac:dyDescent="0.25">
      <c r="A21">
        <v>18</v>
      </c>
      <c r="B21">
        <v>0.81708091063156496</v>
      </c>
      <c r="C21">
        <v>22.7472945658151</v>
      </c>
      <c r="G21" t="e">
        <f t="shared" si="1"/>
        <v>#NUM!</v>
      </c>
    </row>
    <row r="22" spans="1:7" x14ac:dyDescent="0.25">
      <c r="A22">
        <v>19</v>
      </c>
      <c r="B22">
        <v>0.81795715069371999</v>
      </c>
      <c r="C22">
        <v>22.774940765161301</v>
      </c>
      <c r="G22" t="e">
        <f t="shared" si="1"/>
        <v>#NUM!</v>
      </c>
    </row>
    <row r="23" spans="1:7" x14ac:dyDescent="0.25">
      <c r="A23">
        <v>20</v>
      </c>
      <c r="B23">
        <v>0.81532843050725501</v>
      </c>
      <c r="C23">
        <v>22.774940765161301</v>
      </c>
      <c r="G23" t="e">
        <f t="shared" si="1"/>
        <v>#NUM!</v>
      </c>
    </row>
    <row r="24" spans="1:7" x14ac:dyDescent="0.25">
      <c r="A24">
        <v>21</v>
      </c>
      <c r="B24">
        <v>0.81445219044509998</v>
      </c>
      <c r="C24">
        <v>22.774940765161301</v>
      </c>
      <c r="G24" t="e">
        <f t="shared" si="1"/>
        <v>#NUM!</v>
      </c>
    </row>
    <row r="25" spans="1:7" x14ac:dyDescent="0.25">
      <c r="A25">
        <v>22</v>
      </c>
      <c r="B25">
        <v>0.81357595038294495</v>
      </c>
      <c r="C25">
        <v>22.774940765161301</v>
      </c>
    </row>
    <row r="26" spans="1:7" x14ac:dyDescent="0.25">
      <c r="A26">
        <v>23</v>
      </c>
      <c r="B26">
        <v>0.81094723019647996</v>
      </c>
      <c r="C26">
        <v>22.7472945658151</v>
      </c>
      <c r="G26" t="e">
        <f t="shared" si="1"/>
        <v>#NUM!</v>
      </c>
    </row>
    <row r="27" spans="1:7" x14ac:dyDescent="0.25">
      <c r="A27">
        <v>24</v>
      </c>
      <c r="B27">
        <v>0.81182347025863499</v>
      </c>
      <c r="C27">
        <v>22.7472945658151</v>
      </c>
      <c r="G27" t="e">
        <f t="shared" si="1"/>
        <v>#NUM!</v>
      </c>
    </row>
    <row r="28" spans="1:7" x14ac:dyDescent="0.25">
      <c r="A28">
        <v>25</v>
      </c>
      <c r="B28">
        <v>0.80919475007217001</v>
      </c>
      <c r="C28">
        <v>22.7472945658151</v>
      </c>
      <c r="G28" t="e">
        <f t="shared" si="1"/>
        <v>#NUM!</v>
      </c>
    </row>
    <row r="29" spans="1:7" x14ac:dyDescent="0.25">
      <c r="A29">
        <v>26</v>
      </c>
      <c r="B29">
        <v>0.80919475007217001</v>
      </c>
      <c r="C29">
        <v>22.7472945658151</v>
      </c>
      <c r="G29" t="e">
        <f t="shared" si="1"/>
        <v>#NUM!</v>
      </c>
    </row>
    <row r="30" spans="1:7" x14ac:dyDescent="0.25">
      <c r="A30">
        <v>27</v>
      </c>
      <c r="B30">
        <v>0.80568978982355</v>
      </c>
      <c r="C30">
        <v>22.774940765161301</v>
      </c>
      <c r="G30" t="e">
        <f t="shared" si="1"/>
        <v>#NUM!</v>
      </c>
    </row>
    <row r="31" spans="1:7" x14ac:dyDescent="0.25">
      <c r="A31">
        <v>28</v>
      </c>
      <c r="B31">
        <v>0.80481354976139496</v>
      </c>
      <c r="C31">
        <v>22.7472945658151</v>
      </c>
      <c r="G31" t="e">
        <f t="shared" si="1"/>
        <v>#NUM!</v>
      </c>
    </row>
    <row r="32" spans="1:7" x14ac:dyDescent="0.25">
      <c r="A32">
        <v>29</v>
      </c>
      <c r="B32">
        <v>0.80393730969924004</v>
      </c>
      <c r="C32">
        <v>22.774940765161301</v>
      </c>
      <c r="G32" t="e">
        <f t="shared" si="1"/>
        <v>#NUM!</v>
      </c>
    </row>
    <row r="33" spans="1:7" x14ac:dyDescent="0.25">
      <c r="A33">
        <v>30</v>
      </c>
      <c r="B33">
        <v>0.80218482957492998</v>
      </c>
      <c r="C33">
        <v>22.7472945658151</v>
      </c>
      <c r="G33" t="e">
        <f t="shared" si="1"/>
        <v>#NUM!</v>
      </c>
    </row>
    <row r="34" spans="1:7" x14ac:dyDescent="0.25">
      <c r="A34">
        <v>31</v>
      </c>
      <c r="B34">
        <v>0.80130858951277495</v>
      </c>
      <c r="C34">
        <v>22.774940765161301</v>
      </c>
      <c r="G34" t="e">
        <f t="shared" si="1"/>
        <v>#NUM!</v>
      </c>
    </row>
    <row r="35" spans="1:7" x14ac:dyDescent="0.25">
      <c r="A35">
        <v>32</v>
      </c>
      <c r="B35">
        <v>0.799556109388465</v>
      </c>
      <c r="C35">
        <v>22.7472945658151</v>
      </c>
      <c r="G35" t="e">
        <f t="shared" si="1"/>
        <v>#NUM!</v>
      </c>
    </row>
    <row r="36" spans="1:7" x14ac:dyDescent="0.25">
      <c r="A36">
        <v>33</v>
      </c>
      <c r="B36">
        <v>0.79867986932630997</v>
      </c>
      <c r="C36">
        <v>22.7472945658151</v>
      </c>
      <c r="G36" t="e">
        <f t="shared" si="1"/>
        <v>#NUM!</v>
      </c>
    </row>
    <row r="37" spans="1:7" x14ac:dyDescent="0.25">
      <c r="A37">
        <v>34</v>
      </c>
      <c r="B37">
        <v>0.79605114913984498</v>
      </c>
      <c r="C37">
        <v>22.7472945658151</v>
      </c>
      <c r="G37" t="e">
        <f t="shared" si="1"/>
        <v>#NUM!</v>
      </c>
    </row>
    <row r="38" spans="1:7" x14ac:dyDescent="0.25">
      <c r="A38">
        <v>35</v>
      </c>
      <c r="B38">
        <v>0.79780362926415505</v>
      </c>
      <c r="C38">
        <v>22.7472945658151</v>
      </c>
      <c r="G38" t="e">
        <f t="shared" si="1"/>
        <v>#NUM!</v>
      </c>
    </row>
    <row r="39" spans="1:7" x14ac:dyDescent="0.25">
      <c r="A39">
        <v>36</v>
      </c>
      <c r="B39">
        <v>0.79605114913984498</v>
      </c>
      <c r="C39">
        <v>22.7472945658151</v>
      </c>
      <c r="G39" t="e">
        <f t="shared" si="1"/>
        <v>#NUM!</v>
      </c>
    </row>
    <row r="40" spans="1:7" x14ac:dyDescent="0.25">
      <c r="A40">
        <v>37</v>
      </c>
      <c r="B40">
        <v>0.79517490907768995</v>
      </c>
      <c r="C40">
        <v>22.7472945658151</v>
      </c>
      <c r="G40" t="e">
        <f t="shared" si="1"/>
        <v>#NUM!</v>
      </c>
    </row>
    <row r="41" spans="1:7" x14ac:dyDescent="0.25">
      <c r="A41">
        <v>38</v>
      </c>
      <c r="B41">
        <v>0.79254618889122497</v>
      </c>
      <c r="C41">
        <v>22.7472945658151</v>
      </c>
      <c r="G41" t="e">
        <f t="shared" si="1"/>
        <v>#NUM!</v>
      </c>
    </row>
    <row r="42" spans="1:7" x14ac:dyDescent="0.25">
      <c r="A42">
        <v>39</v>
      </c>
      <c r="B42">
        <v>0.79166994882907005</v>
      </c>
      <c r="C42">
        <v>22.774940765161301</v>
      </c>
      <c r="G42" t="e">
        <f t="shared" si="1"/>
        <v>#NUM!</v>
      </c>
    </row>
    <row r="43" spans="1:7" x14ac:dyDescent="0.25">
      <c r="A43">
        <v>40</v>
      </c>
      <c r="B43">
        <v>0.79079370876691601</v>
      </c>
      <c r="C43">
        <v>22.7472945658151</v>
      </c>
      <c r="G43" t="e">
        <f t="shared" si="1"/>
        <v>#NUM!</v>
      </c>
    </row>
    <row r="44" spans="1:7" x14ac:dyDescent="0.25">
      <c r="A44">
        <v>41</v>
      </c>
      <c r="B44">
        <v>0.78816498858045103</v>
      </c>
      <c r="C44">
        <v>22.7472945658151</v>
      </c>
      <c r="G44" t="e">
        <f t="shared" si="1"/>
        <v>#NUM!</v>
      </c>
    </row>
    <row r="45" spans="1:7" x14ac:dyDescent="0.25">
      <c r="A45">
        <v>42</v>
      </c>
      <c r="B45">
        <v>0.787288748518296</v>
      </c>
      <c r="C45">
        <v>22.774940765161301</v>
      </c>
      <c r="G45" t="e">
        <f t="shared" si="1"/>
        <v>#NUM!</v>
      </c>
    </row>
    <row r="46" spans="1:7" x14ac:dyDescent="0.25">
      <c r="A46">
        <v>43</v>
      </c>
      <c r="B46">
        <v>0.78553626839398605</v>
      </c>
      <c r="C46">
        <v>22.7472945658151</v>
      </c>
      <c r="G46" t="e">
        <f t="shared" si="1"/>
        <v>#NUM!</v>
      </c>
    </row>
    <row r="47" spans="1:7" x14ac:dyDescent="0.25">
      <c r="A47">
        <v>44</v>
      </c>
      <c r="B47">
        <v>0.78466002833183102</v>
      </c>
      <c r="C47">
        <v>22.7472945658151</v>
      </c>
      <c r="G47" t="e">
        <f t="shared" si="1"/>
        <v>#NUM!</v>
      </c>
    </row>
    <row r="48" spans="1:7" x14ac:dyDescent="0.25">
      <c r="A48">
        <v>45</v>
      </c>
      <c r="B48">
        <v>0.78378378826967599</v>
      </c>
      <c r="C48">
        <v>22.774940765161301</v>
      </c>
      <c r="G48" t="e">
        <f t="shared" si="1"/>
        <v>#NUM!</v>
      </c>
    </row>
    <row r="49" spans="1:7" x14ac:dyDescent="0.25">
      <c r="A49">
        <v>46</v>
      </c>
      <c r="B49">
        <v>0.78203130814536603</v>
      </c>
      <c r="C49">
        <v>22.774940765161301</v>
      </c>
      <c r="G49" t="e">
        <f t="shared" si="1"/>
        <v>#NUM!</v>
      </c>
    </row>
    <row r="50" spans="1:7" x14ac:dyDescent="0.25">
      <c r="A50">
        <v>47</v>
      </c>
      <c r="B50">
        <v>0.78027882802105597</v>
      </c>
      <c r="C50">
        <v>22.7472945658151</v>
      </c>
      <c r="G50" t="e">
        <f t="shared" si="1"/>
        <v>#NUM!</v>
      </c>
    </row>
    <row r="51" spans="1:7" x14ac:dyDescent="0.25">
      <c r="A51">
        <v>48</v>
      </c>
      <c r="B51">
        <v>0.77852634789674602</v>
      </c>
      <c r="C51">
        <v>22.774940765161301</v>
      </c>
      <c r="G51" t="e">
        <f t="shared" si="1"/>
        <v>#NUM!</v>
      </c>
    </row>
    <row r="52" spans="1:7" x14ac:dyDescent="0.25">
      <c r="A52">
        <v>49</v>
      </c>
      <c r="B52">
        <v>0.77677386777243596</v>
      </c>
      <c r="C52">
        <v>22.774940765161301</v>
      </c>
      <c r="G52" t="e">
        <f t="shared" si="1"/>
        <v>#NUM!</v>
      </c>
    </row>
    <row r="53" spans="1:7" x14ac:dyDescent="0.25">
      <c r="A53">
        <v>50</v>
      </c>
      <c r="B53">
        <v>0.775021387648126</v>
      </c>
      <c r="C53">
        <v>22.7472945658151</v>
      </c>
      <c r="G53" t="e">
        <f t="shared" si="1"/>
        <v>#NUM!</v>
      </c>
    </row>
    <row r="54" spans="1:7" x14ac:dyDescent="0.25">
      <c r="A54">
        <v>51</v>
      </c>
      <c r="B54">
        <v>0.77414514758597097</v>
      </c>
      <c r="C54">
        <v>22.7472945658151</v>
      </c>
      <c r="G54" t="e">
        <f t="shared" si="1"/>
        <v>#NUM!</v>
      </c>
    </row>
    <row r="55" spans="1:7" x14ac:dyDescent="0.25">
      <c r="A55">
        <v>52</v>
      </c>
      <c r="B55">
        <v>0.77414514758597097</v>
      </c>
      <c r="C55">
        <v>22.7472945658151</v>
      </c>
      <c r="G55" t="e">
        <f t="shared" si="1"/>
        <v>#NUM!</v>
      </c>
    </row>
    <row r="56" spans="1:7" x14ac:dyDescent="0.25">
      <c r="A56">
        <v>53</v>
      </c>
      <c r="B56">
        <v>0.77151642739950599</v>
      </c>
      <c r="C56">
        <v>22.7472945658151</v>
      </c>
      <c r="G56" t="e">
        <f t="shared" si="1"/>
        <v>#NUM!</v>
      </c>
    </row>
    <row r="57" spans="1:7" x14ac:dyDescent="0.25">
      <c r="A57">
        <v>54</v>
      </c>
      <c r="B57">
        <v>0.77064018733735096</v>
      </c>
      <c r="C57">
        <v>22.7472945658151</v>
      </c>
      <c r="G57" t="e">
        <f t="shared" si="1"/>
        <v>#NUM!</v>
      </c>
    </row>
    <row r="58" spans="1:7" x14ac:dyDescent="0.25">
      <c r="A58">
        <v>55</v>
      </c>
      <c r="B58">
        <v>0.76888770721304101</v>
      </c>
      <c r="C58">
        <v>22.774940765161301</v>
      </c>
      <c r="G58" t="e">
        <f t="shared" si="1"/>
        <v>#NUM!</v>
      </c>
    </row>
    <row r="59" spans="1:7" x14ac:dyDescent="0.25">
      <c r="A59">
        <v>56</v>
      </c>
      <c r="B59">
        <v>0.76713522708873105</v>
      </c>
      <c r="C59">
        <v>22.7472945658151</v>
      </c>
      <c r="G59" t="e">
        <f t="shared" si="1"/>
        <v>#NUM!</v>
      </c>
    </row>
    <row r="60" spans="1:7" x14ac:dyDescent="0.25">
      <c r="A60">
        <v>57</v>
      </c>
      <c r="B60">
        <v>0.76801146715088597</v>
      </c>
      <c r="C60">
        <v>22.7472945658151</v>
      </c>
      <c r="G60" t="e">
        <f t="shared" si="1"/>
        <v>#NUM!</v>
      </c>
    </row>
    <row r="61" spans="1:7" x14ac:dyDescent="0.25">
      <c r="A61">
        <v>58</v>
      </c>
      <c r="B61">
        <v>0.76450650690226596</v>
      </c>
      <c r="C61">
        <v>22.7472945658151</v>
      </c>
      <c r="G61" t="e">
        <f t="shared" si="1"/>
        <v>#NUM!</v>
      </c>
    </row>
    <row r="62" spans="1:7" x14ac:dyDescent="0.25">
      <c r="A62">
        <v>59</v>
      </c>
      <c r="B62">
        <v>0.76187778671580098</v>
      </c>
      <c r="C62">
        <v>22.774940765161301</v>
      </c>
      <c r="G62" t="e">
        <f t="shared" si="1"/>
        <v>#NUM!</v>
      </c>
    </row>
    <row r="63" spans="1:7" x14ac:dyDescent="0.25">
      <c r="A63">
        <v>60</v>
      </c>
      <c r="B63">
        <v>0.76100154665364605</v>
      </c>
      <c r="C63">
        <v>22.774940765161301</v>
      </c>
      <c r="G63" t="e">
        <f t="shared" si="1"/>
        <v>#NUM!</v>
      </c>
    </row>
    <row r="64" spans="1:7" x14ac:dyDescent="0.25">
      <c r="A64">
        <v>61</v>
      </c>
      <c r="B64">
        <v>0.76012530659149102</v>
      </c>
      <c r="C64">
        <v>22.774940765161301</v>
      </c>
      <c r="G64" t="e">
        <f t="shared" si="1"/>
        <v>#NUM!</v>
      </c>
    </row>
    <row r="65" spans="1:7" x14ac:dyDescent="0.25">
      <c r="A65">
        <v>62</v>
      </c>
      <c r="B65">
        <v>0.75749658640502604</v>
      </c>
      <c r="C65">
        <v>22.774940765161301</v>
      </c>
      <c r="G65" t="e">
        <f t="shared" si="1"/>
        <v>#NUM!</v>
      </c>
    </row>
    <row r="66" spans="1:7" x14ac:dyDescent="0.25">
      <c r="A66">
        <v>63</v>
      </c>
      <c r="B66">
        <v>0.75574410628071598</v>
      </c>
      <c r="C66">
        <v>22.7472945658151</v>
      </c>
      <c r="G66" t="e">
        <f t="shared" si="1"/>
        <v>#NUM!</v>
      </c>
    </row>
    <row r="67" spans="1:7" x14ac:dyDescent="0.25">
      <c r="A67">
        <v>64</v>
      </c>
      <c r="B67">
        <v>0.75399162615640603</v>
      </c>
      <c r="C67">
        <v>22.774940765161301</v>
      </c>
      <c r="G67" t="e">
        <f t="shared" si="1"/>
        <v>#NUM!</v>
      </c>
    </row>
    <row r="68" spans="1:7" x14ac:dyDescent="0.25">
      <c r="A68">
        <v>65</v>
      </c>
      <c r="B68">
        <v>0.75136290596994104</v>
      </c>
      <c r="C68">
        <v>22.774940765161301</v>
      </c>
      <c r="G68" t="e">
        <f t="shared" si="1"/>
        <v>#NUM!</v>
      </c>
    </row>
    <row r="69" spans="1:7" x14ac:dyDescent="0.25">
      <c r="A69">
        <v>66</v>
      </c>
      <c r="B69">
        <v>0.75223914603209596</v>
      </c>
      <c r="C69">
        <v>22.7472945658151</v>
      </c>
      <c r="G69" t="e">
        <f t="shared" si="1"/>
        <v>#NUM!</v>
      </c>
    </row>
    <row r="70" spans="1:7" x14ac:dyDescent="0.25">
      <c r="A70">
        <v>67</v>
      </c>
      <c r="B70">
        <v>0.75048666590778601</v>
      </c>
      <c r="C70">
        <v>22.774940765161301</v>
      </c>
      <c r="G70" t="e">
        <f t="shared" si="1"/>
        <v>#NUM!</v>
      </c>
    </row>
    <row r="71" spans="1:7" x14ac:dyDescent="0.25">
      <c r="A71">
        <v>68</v>
      </c>
      <c r="B71">
        <v>0.74785794572132103</v>
      </c>
      <c r="C71">
        <v>22.774940765161301</v>
      </c>
      <c r="G71" t="e">
        <f t="shared" si="1"/>
        <v>#NUM!</v>
      </c>
    </row>
    <row r="72" spans="1:7" x14ac:dyDescent="0.25">
      <c r="A72">
        <v>69</v>
      </c>
      <c r="B72">
        <v>0.74610546559701096</v>
      </c>
      <c r="C72">
        <v>22.774940765161301</v>
      </c>
      <c r="G72" t="e">
        <f t="shared" si="1"/>
        <v>#NUM!</v>
      </c>
    </row>
    <row r="73" spans="1:7" x14ac:dyDescent="0.25">
      <c r="A73">
        <v>70</v>
      </c>
      <c r="B73">
        <v>0.74522922553485604</v>
      </c>
      <c r="C73">
        <v>22.7472945658151</v>
      </c>
      <c r="G73" t="e">
        <f t="shared" si="1"/>
        <v>#NUM!</v>
      </c>
    </row>
    <row r="74" spans="1:7" x14ac:dyDescent="0.25">
      <c r="A74">
        <v>71</v>
      </c>
      <c r="B74">
        <v>0.74347674541054598</v>
      </c>
      <c r="C74">
        <v>22.7472945658151</v>
      </c>
      <c r="G74" t="e">
        <f t="shared" ref="G74:G137" si="2">-LN((ABS(D73-D74))/(A74-A73))</f>
        <v>#NUM!</v>
      </c>
    </row>
    <row r="75" spans="1:7" x14ac:dyDescent="0.25">
      <c r="A75">
        <v>72</v>
      </c>
      <c r="B75">
        <v>0.74260050534839095</v>
      </c>
      <c r="C75">
        <v>22.774940765161301</v>
      </c>
      <c r="G75" t="e">
        <f t="shared" si="2"/>
        <v>#NUM!</v>
      </c>
    </row>
    <row r="76" spans="1:7" x14ac:dyDescent="0.25">
      <c r="A76">
        <v>73</v>
      </c>
      <c r="B76">
        <v>0.73997178516192597</v>
      </c>
      <c r="C76">
        <v>22.774940765161301</v>
      </c>
      <c r="G76" t="e">
        <f t="shared" si="2"/>
        <v>#NUM!</v>
      </c>
    </row>
    <row r="77" spans="1:7" x14ac:dyDescent="0.25">
      <c r="A77">
        <v>74</v>
      </c>
      <c r="B77">
        <v>0.73821930503761601</v>
      </c>
      <c r="C77">
        <v>22.774940765161301</v>
      </c>
      <c r="G77" t="e">
        <f t="shared" si="2"/>
        <v>#NUM!</v>
      </c>
    </row>
    <row r="78" spans="1:7" x14ac:dyDescent="0.25">
      <c r="A78">
        <v>75</v>
      </c>
      <c r="B78">
        <v>0.73646682491330595</v>
      </c>
      <c r="C78">
        <v>22.774940765161301</v>
      </c>
      <c r="G78" t="e">
        <f t="shared" si="2"/>
        <v>#NUM!</v>
      </c>
    </row>
    <row r="79" spans="1:7" x14ac:dyDescent="0.25">
      <c r="A79">
        <v>76</v>
      </c>
      <c r="B79">
        <v>0.73734306497546098</v>
      </c>
      <c r="C79">
        <v>22.774940765161301</v>
      </c>
      <c r="G79" t="e">
        <f t="shared" si="2"/>
        <v>#NUM!</v>
      </c>
    </row>
    <row r="80" spans="1:7" x14ac:dyDescent="0.25">
      <c r="A80">
        <v>77</v>
      </c>
      <c r="B80">
        <v>0.73383810472684097</v>
      </c>
      <c r="C80">
        <v>22.774940765161301</v>
      </c>
      <c r="G80" t="e">
        <f t="shared" si="2"/>
        <v>#NUM!</v>
      </c>
    </row>
    <row r="81" spans="1:7" x14ac:dyDescent="0.25">
      <c r="A81">
        <v>78</v>
      </c>
      <c r="B81">
        <v>0.73208562460253102</v>
      </c>
      <c r="C81">
        <v>22.774940765161301</v>
      </c>
      <c r="G81" t="e">
        <f t="shared" si="2"/>
        <v>#NUM!</v>
      </c>
    </row>
    <row r="82" spans="1:7" x14ac:dyDescent="0.25">
      <c r="A82">
        <v>79</v>
      </c>
      <c r="B82">
        <v>0.72945690441606603</v>
      </c>
      <c r="C82">
        <v>22.774940765161301</v>
      </c>
      <c r="G82" t="e">
        <f t="shared" si="2"/>
        <v>#NUM!</v>
      </c>
    </row>
    <row r="83" spans="1:7" x14ac:dyDescent="0.25">
      <c r="A83">
        <v>80</v>
      </c>
      <c r="B83">
        <v>0.72770442429175597</v>
      </c>
      <c r="C83">
        <v>22.774940765161301</v>
      </c>
      <c r="G83" t="e">
        <f t="shared" si="2"/>
        <v>#NUM!</v>
      </c>
    </row>
    <row r="84" spans="1:7" x14ac:dyDescent="0.25">
      <c r="A84">
        <v>81</v>
      </c>
      <c r="B84">
        <v>0.72507570410529099</v>
      </c>
      <c r="C84">
        <v>22.774940765161301</v>
      </c>
      <c r="G84" t="e">
        <f t="shared" si="2"/>
        <v>#NUM!</v>
      </c>
    </row>
    <row r="85" spans="1:7" x14ac:dyDescent="0.25">
      <c r="A85">
        <v>82</v>
      </c>
      <c r="B85">
        <v>0.72419946404313595</v>
      </c>
      <c r="C85">
        <v>22.774940765161301</v>
      </c>
      <c r="G85" t="e">
        <f t="shared" si="2"/>
        <v>#NUM!</v>
      </c>
    </row>
    <row r="86" spans="1:7" x14ac:dyDescent="0.25">
      <c r="A86">
        <v>83</v>
      </c>
      <c r="B86">
        <v>0.72332322398098103</v>
      </c>
      <c r="C86">
        <v>22.774940765161301</v>
      </c>
      <c r="G86" t="e">
        <f t="shared" si="2"/>
        <v>#NUM!</v>
      </c>
    </row>
    <row r="87" spans="1:7" x14ac:dyDescent="0.25">
      <c r="A87">
        <v>84</v>
      </c>
      <c r="B87">
        <v>0.722446983918826</v>
      </c>
      <c r="C87">
        <v>22.774940765161301</v>
      </c>
      <c r="G87" t="e">
        <f t="shared" si="2"/>
        <v>#NUM!</v>
      </c>
    </row>
    <row r="88" spans="1:7" x14ac:dyDescent="0.25">
      <c r="A88">
        <v>85</v>
      </c>
      <c r="B88">
        <v>0.71894202367020599</v>
      </c>
      <c r="C88">
        <v>22.802587935020899</v>
      </c>
      <c r="G88" t="e">
        <f t="shared" si="2"/>
        <v>#NUM!</v>
      </c>
    </row>
    <row r="89" spans="1:7" x14ac:dyDescent="0.25">
      <c r="A89">
        <v>86</v>
      </c>
      <c r="B89">
        <v>0.716313303483741</v>
      </c>
      <c r="C89">
        <v>22.802587935020899</v>
      </c>
      <c r="G89" t="e">
        <f t="shared" si="2"/>
        <v>#NUM!</v>
      </c>
    </row>
    <row r="90" spans="1:7" x14ac:dyDescent="0.25">
      <c r="A90">
        <v>87</v>
      </c>
      <c r="B90">
        <v>0.71543706342158597</v>
      </c>
      <c r="C90">
        <v>22.802587935020899</v>
      </c>
      <c r="G90" t="e">
        <f t="shared" si="2"/>
        <v>#NUM!</v>
      </c>
    </row>
    <row r="91" spans="1:7" x14ac:dyDescent="0.25">
      <c r="A91">
        <v>88</v>
      </c>
      <c r="B91">
        <v>0.71280834323512099</v>
      </c>
      <c r="C91">
        <v>22.802587935020899</v>
      </c>
      <c r="G91" t="e">
        <f t="shared" si="2"/>
        <v>#NUM!</v>
      </c>
    </row>
    <row r="92" spans="1:7" x14ac:dyDescent="0.25">
      <c r="A92">
        <v>89</v>
      </c>
      <c r="B92">
        <v>0.71193210317296596</v>
      </c>
      <c r="C92">
        <v>22.802587935020899</v>
      </c>
      <c r="G92" t="e">
        <f t="shared" si="2"/>
        <v>#NUM!</v>
      </c>
    </row>
    <row r="93" spans="1:7" x14ac:dyDescent="0.25">
      <c r="A93">
        <v>90</v>
      </c>
      <c r="B93">
        <v>0.70930338298650097</v>
      </c>
      <c r="C93">
        <v>22.774940765161301</v>
      </c>
      <c r="G93" t="e">
        <f t="shared" si="2"/>
        <v>#NUM!</v>
      </c>
    </row>
    <row r="94" spans="1:7" x14ac:dyDescent="0.25">
      <c r="A94">
        <v>91</v>
      </c>
      <c r="B94">
        <v>0.70842714292434605</v>
      </c>
      <c r="C94">
        <v>22.802587935020899</v>
      </c>
      <c r="G94" t="e">
        <f t="shared" si="2"/>
        <v>#NUM!</v>
      </c>
    </row>
    <row r="95" spans="1:7" x14ac:dyDescent="0.25">
      <c r="A95">
        <v>92</v>
      </c>
      <c r="B95">
        <v>0.70579842273788096</v>
      </c>
      <c r="C95">
        <v>22.802587935020899</v>
      </c>
      <c r="G95" t="e">
        <f t="shared" si="2"/>
        <v>#NUM!</v>
      </c>
    </row>
    <row r="96" spans="1:7" x14ac:dyDescent="0.25">
      <c r="A96">
        <v>93</v>
      </c>
      <c r="B96">
        <v>0.70316970255141598</v>
      </c>
      <c r="C96">
        <v>22.774940765161301</v>
      </c>
      <c r="G96" t="e">
        <f t="shared" si="2"/>
        <v>#NUM!</v>
      </c>
    </row>
    <row r="97" spans="1:7" x14ac:dyDescent="0.25">
      <c r="A97">
        <v>94</v>
      </c>
      <c r="B97">
        <v>0.70141722242710602</v>
      </c>
      <c r="C97">
        <v>22.802587935020899</v>
      </c>
      <c r="G97" t="e">
        <f t="shared" si="2"/>
        <v>#NUM!</v>
      </c>
    </row>
    <row r="98" spans="1:7" x14ac:dyDescent="0.25">
      <c r="A98">
        <v>95</v>
      </c>
      <c r="B98">
        <v>0.69878850224064104</v>
      </c>
      <c r="C98">
        <v>22.802587935020899</v>
      </c>
      <c r="G98" t="e">
        <f t="shared" si="2"/>
        <v>#NUM!</v>
      </c>
    </row>
    <row r="99" spans="1:7" x14ac:dyDescent="0.25">
      <c r="A99">
        <v>96</v>
      </c>
      <c r="B99">
        <v>0.69703602211633098</v>
      </c>
      <c r="C99">
        <v>22.802587935020899</v>
      </c>
      <c r="G99" t="e">
        <f t="shared" si="2"/>
        <v>#NUM!</v>
      </c>
    </row>
    <row r="100" spans="1:7" x14ac:dyDescent="0.25">
      <c r="A100">
        <v>97</v>
      </c>
      <c r="B100">
        <v>0.69528354199202203</v>
      </c>
      <c r="C100">
        <v>22.802587935020899</v>
      </c>
      <c r="G100" t="e">
        <f t="shared" si="2"/>
        <v>#NUM!</v>
      </c>
    </row>
    <row r="101" spans="1:7" x14ac:dyDescent="0.25">
      <c r="A101">
        <v>98</v>
      </c>
      <c r="B101">
        <v>0.69440730192986699</v>
      </c>
      <c r="C101">
        <v>22.802587935020899</v>
      </c>
      <c r="G101" t="e">
        <f t="shared" si="2"/>
        <v>#NUM!</v>
      </c>
    </row>
    <row r="102" spans="1:7" x14ac:dyDescent="0.25">
      <c r="A102">
        <v>99</v>
      </c>
      <c r="B102">
        <v>0.69265482180555704</v>
      </c>
      <c r="C102">
        <v>22.802587935020899</v>
      </c>
      <c r="G102" t="e">
        <f t="shared" si="2"/>
        <v>#NUM!</v>
      </c>
    </row>
    <row r="103" spans="1:7" x14ac:dyDescent="0.25">
      <c r="A103">
        <v>100</v>
      </c>
      <c r="B103">
        <v>0.69090234168124698</v>
      </c>
      <c r="C103">
        <v>22.774940765161301</v>
      </c>
      <c r="G103" t="e">
        <f t="shared" si="2"/>
        <v>#NUM!</v>
      </c>
    </row>
    <row r="104" spans="1:7" x14ac:dyDescent="0.25">
      <c r="A104">
        <v>101</v>
      </c>
      <c r="B104">
        <v>0.688273621494782</v>
      </c>
      <c r="C104">
        <v>22.802587935020899</v>
      </c>
      <c r="G104" t="e">
        <f t="shared" si="2"/>
        <v>#NUM!</v>
      </c>
    </row>
    <row r="105" spans="1:7" x14ac:dyDescent="0.25">
      <c r="A105">
        <v>102</v>
      </c>
      <c r="B105">
        <v>0.68652114137047204</v>
      </c>
      <c r="C105">
        <v>22.802587935020899</v>
      </c>
      <c r="G105" t="e">
        <f t="shared" si="2"/>
        <v>#NUM!</v>
      </c>
    </row>
    <row r="106" spans="1:7" x14ac:dyDescent="0.25">
      <c r="A106">
        <v>103</v>
      </c>
      <c r="B106">
        <v>0.68476866124616198</v>
      </c>
      <c r="C106">
        <v>22.802587935020899</v>
      </c>
      <c r="G106" t="e">
        <f t="shared" si="2"/>
        <v>#NUM!</v>
      </c>
    </row>
    <row r="107" spans="1:7" x14ac:dyDescent="0.25">
      <c r="A107">
        <v>104</v>
      </c>
      <c r="B107">
        <v>0.68081816130422901</v>
      </c>
      <c r="C107">
        <v>22.802587935020899</v>
      </c>
      <c r="G107" t="e">
        <f t="shared" si="2"/>
        <v>#NUM!</v>
      </c>
    </row>
    <row r="108" spans="1:7" x14ac:dyDescent="0.25">
      <c r="A108">
        <v>105</v>
      </c>
      <c r="B108">
        <v>0.68081816130422901</v>
      </c>
      <c r="C108">
        <v>22.802587935020899</v>
      </c>
      <c r="G108" t="e">
        <f t="shared" si="2"/>
        <v>#NUM!</v>
      </c>
    </row>
    <row r="109" spans="1:7" x14ac:dyDescent="0.25">
      <c r="A109">
        <v>106</v>
      </c>
      <c r="B109">
        <v>0.67892026204688205</v>
      </c>
      <c r="C109">
        <v>22.802587935020899</v>
      </c>
      <c r="G109" t="e">
        <f t="shared" si="2"/>
        <v>#NUM!</v>
      </c>
    </row>
    <row r="110" spans="1:7" x14ac:dyDescent="0.25">
      <c r="A110">
        <v>107</v>
      </c>
      <c r="B110">
        <v>0.67765499587531697</v>
      </c>
      <c r="C110">
        <v>22.802587935020899</v>
      </c>
      <c r="G110" t="e">
        <f t="shared" si="2"/>
        <v>#NUM!</v>
      </c>
    </row>
    <row r="111" spans="1:7" x14ac:dyDescent="0.25">
      <c r="A111">
        <v>108</v>
      </c>
      <c r="B111">
        <v>0.676389729703752</v>
      </c>
      <c r="C111">
        <v>22.802587935020899</v>
      </c>
      <c r="G111" t="e">
        <f t="shared" si="2"/>
        <v>#NUM!</v>
      </c>
    </row>
    <row r="112" spans="1:7" x14ac:dyDescent="0.25">
      <c r="A112">
        <v>109</v>
      </c>
      <c r="B112">
        <v>0.67449183044640504</v>
      </c>
      <c r="C112">
        <v>22.802587935020899</v>
      </c>
      <c r="G112" t="e">
        <f t="shared" si="2"/>
        <v>#NUM!</v>
      </c>
    </row>
    <row r="113" spans="1:7" x14ac:dyDescent="0.25">
      <c r="A113">
        <v>110</v>
      </c>
      <c r="B113">
        <v>0.67259393118905797</v>
      </c>
      <c r="C113">
        <v>22.802587935020899</v>
      </c>
      <c r="G113" t="e">
        <f t="shared" si="2"/>
        <v>#NUM!</v>
      </c>
    </row>
    <row r="114" spans="1:7" x14ac:dyDescent="0.25">
      <c r="A114">
        <v>111</v>
      </c>
      <c r="B114">
        <v>0.67069603193171101</v>
      </c>
      <c r="C114">
        <v>22.774940765161301</v>
      </c>
      <c r="G114" t="e">
        <f t="shared" si="2"/>
        <v>#NUM!</v>
      </c>
    </row>
    <row r="115" spans="1:7" x14ac:dyDescent="0.25">
      <c r="A115">
        <v>112</v>
      </c>
      <c r="B115">
        <v>0.67006339884592803</v>
      </c>
      <c r="C115">
        <v>22.774940765161301</v>
      </c>
      <c r="G115" t="e">
        <f t="shared" si="2"/>
        <v>#NUM!</v>
      </c>
    </row>
    <row r="116" spans="1:7" x14ac:dyDescent="0.25">
      <c r="A116">
        <v>113</v>
      </c>
      <c r="B116">
        <v>0.66879813267436306</v>
      </c>
      <c r="C116">
        <v>22.774940765161301</v>
      </c>
      <c r="G116" t="e">
        <f t="shared" si="2"/>
        <v>#NUM!</v>
      </c>
    </row>
    <row r="117" spans="1:7" x14ac:dyDescent="0.25">
      <c r="A117">
        <v>114</v>
      </c>
      <c r="B117">
        <v>0.666267600331234</v>
      </c>
      <c r="C117">
        <v>22.774940765161301</v>
      </c>
      <c r="G117" t="e">
        <f t="shared" si="2"/>
        <v>#NUM!</v>
      </c>
    </row>
    <row r="118" spans="1:7" x14ac:dyDescent="0.25">
      <c r="A118">
        <v>115</v>
      </c>
      <c r="B118">
        <v>0.66373706798810395</v>
      </c>
      <c r="C118">
        <v>22.774940765161301</v>
      </c>
      <c r="G118" t="e">
        <f t="shared" si="2"/>
        <v>#NUM!</v>
      </c>
    </row>
    <row r="119" spans="1:7" x14ac:dyDescent="0.25">
      <c r="A119">
        <v>116</v>
      </c>
      <c r="B119">
        <v>0.66247180181653897</v>
      </c>
      <c r="C119">
        <v>22.774940765161301</v>
      </c>
      <c r="G119" t="e">
        <f t="shared" si="2"/>
        <v>#NUM!</v>
      </c>
    </row>
    <row r="120" spans="1:7" x14ac:dyDescent="0.25">
      <c r="A120">
        <v>117</v>
      </c>
      <c r="B120">
        <v>0.66183916873075699</v>
      </c>
      <c r="C120">
        <v>22.774940765161301</v>
      </c>
      <c r="G120" t="e">
        <f t="shared" si="2"/>
        <v>#NUM!</v>
      </c>
    </row>
    <row r="121" spans="1:7" x14ac:dyDescent="0.25">
      <c r="A121">
        <v>118</v>
      </c>
      <c r="B121">
        <v>0.65994126947341003</v>
      </c>
      <c r="C121">
        <v>22.774940765161301</v>
      </c>
      <c r="G121" t="e">
        <f t="shared" si="2"/>
        <v>#NUM!</v>
      </c>
    </row>
    <row r="122" spans="1:7" x14ac:dyDescent="0.25">
      <c r="A122">
        <v>119</v>
      </c>
      <c r="B122">
        <v>0.65867600330184495</v>
      </c>
      <c r="C122">
        <v>22.774940765161301</v>
      </c>
      <c r="G122" t="e">
        <f t="shared" si="2"/>
        <v>#NUM!</v>
      </c>
    </row>
    <row r="123" spans="1:7" x14ac:dyDescent="0.25">
      <c r="A123">
        <v>120</v>
      </c>
      <c r="B123">
        <v>0.65677810404449799</v>
      </c>
      <c r="C123">
        <v>22.7472945658151</v>
      </c>
      <c r="G123" t="e">
        <f t="shared" si="2"/>
        <v>#NUM!</v>
      </c>
    </row>
    <row r="124" spans="1:7" x14ac:dyDescent="0.25">
      <c r="A124">
        <v>121</v>
      </c>
      <c r="B124">
        <v>0.65551283787293302</v>
      </c>
      <c r="C124">
        <v>22.774940765161301</v>
      </c>
      <c r="G124" t="e">
        <f t="shared" si="2"/>
        <v>#NUM!</v>
      </c>
    </row>
    <row r="125" spans="1:7" x14ac:dyDescent="0.25">
      <c r="A125">
        <v>122</v>
      </c>
      <c r="B125">
        <v>0.65424757170136805</v>
      </c>
      <c r="C125">
        <v>22.774940765161301</v>
      </c>
      <c r="G125" t="e">
        <f t="shared" si="2"/>
        <v>#NUM!</v>
      </c>
    </row>
    <row r="126" spans="1:7" x14ac:dyDescent="0.25">
      <c r="A126">
        <v>123</v>
      </c>
      <c r="B126">
        <v>0.65361493861558595</v>
      </c>
      <c r="C126">
        <v>22.774940765161301</v>
      </c>
      <c r="G126" t="e">
        <f t="shared" si="2"/>
        <v>#NUM!</v>
      </c>
    </row>
    <row r="127" spans="1:7" x14ac:dyDescent="0.25">
      <c r="A127">
        <v>124</v>
      </c>
      <c r="B127">
        <v>0.65045177318667402</v>
      </c>
      <c r="C127">
        <v>22.774940765161301</v>
      </c>
      <c r="G127" t="e">
        <f t="shared" si="2"/>
        <v>#NUM!</v>
      </c>
    </row>
    <row r="128" spans="1:7" x14ac:dyDescent="0.25">
      <c r="A128">
        <v>125</v>
      </c>
      <c r="B128">
        <v>0.64855387392932695</v>
      </c>
      <c r="C128">
        <v>22.774940765161301</v>
      </c>
      <c r="G128" t="e">
        <f t="shared" si="2"/>
        <v>#NUM!</v>
      </c>
    </row>
    <row r="129" spans="1:7" x14ac:dyDescent="0.25">
      <c r="A129">
        <v>126</v>
      </c>
      <c r="B129">
        <v>0.64665597467197999</v>
      </c>
      <c r="C129">
        <v>22.774940765161301</v>
      </c>
      <c r="G129" t="e">
        <f t="shared" si="2"/>
        <v>#NUM!</v>
      </c>
    </row>
    <row r="130" spans="1:7" x14ac:dyDescent="0.25">
      <c r="A130">
        <v>127</v>
      </c>
      <c r="B130">
        <v>0.64539070850041502</v>
      </c>
      <c r="C130">
        <v>22.774940765161301</v>
      </c>
      <c r="G130" t="e">
        <f t="shared" si="2"/>
        <v>#NUM!</v>
      </c>
    </row>
    <row r="131" spans="1:7" x14ac:dyDescent="0.25">
      <c r="A131">
        <v>128</v>
      </c>
      <c r="B131">
        <v>0.64349280924306795</v>
      </c>
      <c r="C131">
        <v>22.774940765161301</v>
      </c>
      <c r="G131" t="e">
        <f t="shared" si="2"/>
        <v>#NUM!</v>
      </c>
    </row>
    <row r="132" spans="1:7" x14ac:dyDescent="0.25">
      <c r="A132">
        <v>129</v>
      </c>
      <c r="B132">
        <v>0.64222754307150298</v>
      </c>
      <c r="C132">
        <v>22.774940765161301</v>
      </c>
      <c r="G132" t="e">
        <f t="shared" si="2"/>
        <v>#NUM!</v>
      </c>
    </row>
    <row r="133" spans="1:7" x14ac:dyDescent="0.25">
      <c r="A133">
        <v>130</v>
      </c>
      <c r="B133">
        <v>0.64096227689993801</v>
      </c>
      <c r="C133">
        <v>22.774940765161301</v>
      </c>
      <c r="G133" t="e">
        <f t="shared" si="2"/>
        <v>#NUM!</v>
      </c>
    </row>
    <row r="134" spans="1:7" x14ac:dyDescent="0.25">
      <c r="A134">
        <v>131</v>
      </c>
      <c r="B134">
        <v>0.63906437764259105</v>
      </c>
      <c r="C134">
        <v>22.774940765161301</v>
      </c>
      <c r="G134" t="e">
        <f t="shared" si="2"/>
        <v>#NUM!</v>
      </c>
    </row>
    <row r="135" spans="1:7" x14ac:dyDescent="0.25">
      <c r="A135">
        <v>132</v>
      </c>
      <c r="B135">
        <v>0.63590121221367901</v>
      </c>
      <c r="C135">
        <v>22.774940765161301</v>
      </c>
      <c r="G135" t="e">
        <f t="shared" si="2"/>
        <v>#NUM!</v>
      </c>
    </row>
    <row r="136" spans="1:7" x14ac:dyDescent="0.25">
      <c r="A136">
        <v>133</v>
      </c>
      <c r="B136">
        <v>0.63400331295633205</v>
      </c>
      <c r="C136">
        <v>22.774940765161301</v>
      </c>
      <c r="G136" t="e">
        <f t="shared" si="2"/>
        <v>#NUM!</v>
      </c>
    </row>
    <row r="137" spans="1:7" x14ac:dyDescent="0.25">
      <c r="A137">
        <v>134</v>
      </c>
      <c r="B137">
        <v>0.63400331295633205</v>
      </c>
      <c r="C137">
        <v>22.774940765161301</v>
      </c>
      <c r="G137" t="e">
        <f t="shared" si="2"/>
        <v>#NUM!</v>
      </c>
    </row>
    <row r="138" spans="1:7" x14ac:dyDescent="0.25">
      <c r="A138">
        <v>135</v>
      </c>
      <c r="B138">
        <v>0.63210541369898499</v>
      </c>
      <c r="C138">
        <v>22.774940765161301</v>
      </c>
      <c r="G138" t="e">
        <f t="shared" ref="G138:G201" si="3">-LN((ABS(D137-D138))/(A138-A137))</f>
        <v>#NUM!</v>
      </c>
    </row>
    <row r="139" spans="1:7" x14ac:dyDescent="0.25">
      <c r="A139">
        <v>136</v>
      </c>
      <c r="B139">
        <v>0.62957488135585504</v>
      </c>
      <c r="C139">
        <v>22.774940765161301</v>
      </c>
      <c r="G139" t="e">
        <f t="shared" si="3"/>
        <v>#NUM!</v>
      </c>
    </row>
    <row r="140" spans="1:7" x14ac:dyDescent="0.25">
      <c r="A140">
        <v>137</v>
      </c>
      <c r="B140">
        <v>0.62767698209850797</v>
      </c>
      <c r="C140">
        <v>22.774940765161301</v>
      </c>
      <c r="G140" t="e">
        <f t="shared" si="3"/>
        <v>#NUM!</v>
      </c>
    </row>
    <row r="141" spans="1:7" x14ac:dyDescent="0.25">
      <c r="A141">
        <v>138</v>
      </c>
      <c r="B141">
        <v>0.62577908284116102</v>
      </c>
      <c r="C141">
        <v>22.802587935020899</v>
      </c>
      <c r="G141" t="e">
        <f t="shared" si="3"/>
        <v>#NUM!</v>
      </c>
    </row>
    <row r="142" spans="1:7" x14ac:dyDescent="0.25">
      <c r="A142">
        <v>139</v>
      </c>
      <c r="B142">
        <v>0.62388118358381295</v>
      </c>
      <c r="C142">
        <v>22.802587935020899</v>
      </c>
      <c r="G142" t="e">
        <f t="shared" si="3"/>
        <v>#NUM!</v>
      </c>
    </row>
    <row r="143" spans="1:7" x14ac:dyDescent="0.25">
      <c r="A143">
        <v>140</v>
      </c>
      <c r="B143">
        <v>0.62198328432646599</v>
      </c>
      <c r="C143">
        <v>22.802587935020899</v>
      </c>
      <c r="G143" t="e">
        <f t="shared" si="3"/>
        <v>#NUM!</v>
      </c>
    </row>
    <row r="144" spans="1:7" x14ac:dyDescent="0.25">
      <c r="A144">
        <v>141</v>
      </c>
      <c r="B144">
        <v>0.62008538506911903</v>
      </c>
      <c r="C144">
        <v>22.774940765161301</v>
      </c>
      <c r="G144" t="e">
        <f t="shared" si="3"/>
        <v>#NUM!</v>
      </c>
    </row>
    <row r="145" spans="1:7" x14ac:dyDescent="0.25">
      <c r="A145">
        <v>142</v>
      </c>
      <c r="B145">
        <v>0.61882011889755395</v>
      </c>
      <c r="C145">
        <v>22.802587935020899</v>
      </c>
      <c r="G145" t="e">
        <f t="shared" si="3"/>
        <v>#NUM!</v>
      </c>
    </row>
    <row r="146" spans="1:7" x14ac:dyDescent="0.25">
      <c r="A146">
        <v>143</v>
      </c>
      <c r="B146">
        <v>0.61628958655442501</v>
      </c>
      <c r="C146">
        <v>22.802587935020899</v>
      </c>
      <c r="G146" t="e">
        <f t="shared" si="3"/>
        <v>#NUM!</v>
      </c>
    </row>
    <row r="147" spans="1:7" x14ac:dyDescent="0.25">
      <c r="A147">
        <v>144</v>
      </c>
      <c r="B147">
        <v>0.61375905421129495</v>
      </c>
      <c r="C147">
        <v>22.802587935020899</v>
      </c>
      <c r="G147" t="e">
        <f t="shared" si="3"/>
        <v>#NUM!</v>
      </c>
    </row>
    <row r="148" spans="1:7" x14ac:dyDescent="0.25">
      <c r="A148">
        <v>145</v>
      </c>
      <c r="B148">
        <v>0.61312642112551297</v>
      </c>
      <c r="C148">
        <v>22.802587935020899</v>
      </c>
      <c r="G148" t="e">
        <f t="shared" si="3"/>
        <v>#NUM!</v>
      </c>
    </row>
    <row r="149" spans="1:7" x14ac:dyDescent="0.25">
      <c r="A149">
        <v>146</v>
      </c>
      <c r="B149">
        <v>0.61059588878238302</v>
      </c>
      <c r="C149">
        <v>22.774940765161301</v>
      </c>
      <c r="G149" t="e">
        <f t="shared" si="3"/>
        <v>#NUM!</v>
      </c>
    </row>
    <row r="150" spans="1:7" x14ac:dyDescent="0.25">
      <c r="A150">
        <v>147</v>
      </c>
      <c r="B150">
        <v>0.60869798952503595</v>
      </c>
      <c r="C150">
        <v>22.802587935020899</v>
      </c>
      <c r="G150" t="e">
        <f t="shared" si="3"/>
        <v>#NUM!</v>
      </c>
    </row>
    <row r="151" spans="1:7" x14ac:dyDescent="0.25">
      <c r="A151">
        <v>148</v>
      </c>
      <c r="B151">
        <v>0.60616745718190601</v>
      </c>
      <c r="C151">
        <v>22.802587935020899</v>
      </c>
      <c r="G151" t="e">
        <f t="shared" si="3"/>
        <v>#NUM!</v>
      </c>
    </row>
    <row r="152" spans="1:7" x14ac:dyDescent="0.25">
      <c r="A152">
        <v>149</v>
      </c>
      <c r="B152">
        <v>0.60426955792455905</v>
      </c>
      <c r="C152">
        <v>22.8302253004336</v>
      </c>
      <c r="G152" t="e">
        <f t="shared" si="3"/>
        <v>#NUM!</v>
      </c>
    </row>
    <row r="153" spans="1:7" x14ac:dyDescent="0.25">
      <c r="A153">
        <v>150</v>
      </c>
      <c r="B153">
        <v>0.60173902558143</v>
      </c>
      <c r="C153">
        <v>22.774940765161301</v>
      </c>
      <c r="G153" t="e">
        <f t="shared" si="3"/>
        <v>#NUM!</v>
      </c>
    </row>
    <row r="154" spans="1:7" x14ac:dyDescent="0.25">
      <c r="A154">
        <v>151</v>
      </c>
      <c r="B154">
        <v>0.60047375940986503</v>
      </c>
      <c r="C154">
        <v>22.802587935020899</v>
      </c>
      <c r="G154" t="e">
        <f t="shared" si="3"/>
        <v>#NUM!</v>
      </c>
    </row>
    <row r="155" spans="1:7" x14ac:dyDescent="0.25">
      <c r="A155">
        <v>152</v>
      </c>
      <c r="B155">
        <v>0.59857586015251796</v>
      </c>
      <c r="C155">
        <v>22.802587935020899</v>
      </c>
      <c r="G155" t="e">
        <f t="shared" si="3"/>
        <v>#NUM!</v>
      </c>
    </row>
    <row r="156" spans="1:7" x14ac:dyDescent="0.25">
      <c r="A156">
        <v>153</v>
      </c>
      <c r="B156">
        <v>0.59541269472360603</v>
      </c>
      <c r="C156">
        <v>22.802587935020899</v>
      </c>
      <c r="G156" t="e">
        <f t="shared" si="3"/>
        <v>#NUM!</v>
      </c>
    </row>
    <row r="157" spans="1:7" x14ac:dyDescent="0.25">
      <c r="A157">
        <v>154</v>
      </c>
      <c r="B157">
        <v>0.59414742855204095</v>
      </c>
      <c r="C157">
        <v>22.774940765161301</v>
      </c>
      <c r="G157" t="e">
        <f t="shared" si="3"/>
        <v>#NUM!</v>
      </c>
    </row>
    <row r="158" spans="1:7" x14ac:dyDescent="0.25">
      <c r="A158">
        <v>155</v>
      </c>
      <c r="B158">
        <v>0.59224952929469399</v>
      </c>
      <c r="C158">
        <v>22.802587935020899</v>
      </c>
      <c r="G158" t="e">
        <f t="shared" si="3"/>
        <v>#NUM!</v>
      </c>
    </row>
    <row r="159" spans="1:7" x14ac:dyDescent="0.25">
      <c r="A159">
        <v>156</v>
      </c>
      <c r="B159">
        <v>0.58971899695156405</v>
      </c>
      <c r="C159">
        <v>22.802587935020899</v>
      </c>
      <c r="G159" t="e">
        <f t="shared" si="3"/>
        <v>#NUM!</v>
      </c>
    </row>
    <row r="160" spans="1:7" x14ac:dyDescent="0.25">
      <c r="A160">
        <v>157</v>
      </c>
      <c r="B160">
        <v>0.58782109769421698</v>
      </c>
      <c r="C160">
        <v>22.774940765161301</v>
      </c>
      <c r="G160" t="e">
        <f t="shared" si="3"/>
        <v>#NUM!</v>
      </c>
    </row>
    <row r="161" spans="1:7" x14ac:dyDescent="0.25">
      <c r="A161">
        <v>158</v>
      </c>
      <c r="B161">
        <v>0.58592319843687002</v>
      </c>
      <c r="C161">
        <v>22.802587935020899</v>
      </c>
      <c r="G161" t="e">
        <f t="shared" si="3"/>
        <v>#NUM!</v>
      </c>
    </row>
    <row r="162" spans="1:7" x14ac:dyDescent="0.25">
      <c r="A162">
        <v>159</v>
      </c>
      <c r="B162">
        <v>0.58339266609373996</v>
      </c>
      <c r="C162">
        <v>22.774940765161301</v>
      </c>
      <c r="G162" t="e">
        <f t="shared" si="3"/>
        <v>#NUM!</v>
      </c>
    </row>
    <row r="163" spans="1:7" x14ac:dyDescent="0.25">
      <c r="A163">
        <v>160</v>
      </c>
      <c r="B163">
        <v>0.58212739992217499</v>
      </c>
      <c r="C163">
        <v>22.774940765161301</v>
      </c>
      <c r="G163" t="e">
        <f t="shared" si="3"/>
        <v>#NUM!</v>
      </c>
    </row>
    <row r="164" spans="1:7" x14ac:dyDescent="0.25">
      <c r="A164">
        <v>161</v>
      </c>
      <c r="B164">
        <v>0.58022950066482804</v>
      </c>
      <c r="C164">
        <v>22.774940765161301</v>
      </c>
      <c r="G164" t="e">
        <f t="shared" si="3"/>
        <v>#NUM!</v>
      </c>
    </row>
    <row r="165" spans="1:7" x14ac:dyDescent="0.25">
      <c r="A165">
        <v>162</v>
      </c>
      <c r="B165">
        <v>0.57896423449326295</v>
      </c>
      <c r="C165">
        <v>22.774940765161301</v>
      </c>
      <c r="G165" t="e">
        <f t="shared" si="3"/>
        <v>#NUM!</v>
      </c>
    </row>
    <row r="166" spans="1:7" x14ac:dyDescent="0.25">
      <c r="A166">
        <v>163</v>
      </c>
      <c r="B166">
        <v>0.57769896832169898</v>
      </c>
      <c r="C166">
        <v>22.774940765161301</v>
      </c>
      <c r="G166" t="e">
        <f t="shared" si="3"/>
        <v>#NUM!</v>
      </c>
    </row>
    <row r="167" spans="1:7" x14ac:dyDescent="0.25">
      <c r="A167">
        <v>164</v>
      </c>
      <c r="B167">
        <v>0.57516843597856904</v>
      </c>
      <c r="C167">
        <v>22.802587935020899</v>
      </c>
      <c r="G167" t="e">
        <f t="shared" si="3"/>
        <v>#NUM!</v>
      </c>
    </row>
    <row r="168" spans="1:7" x14ac:dyDescent="0.25">
      <c r="A168">
        <v>165</v>
      </c>
      <c r="B168">
        <v>0.57263790363543998</v>
      </c>
      <c r="C168">
        <v>22.774940765161301</v>
      </c>
      <c r="G168" t="e">
        <f t="shared" si="3"/>
        <v>#NUM!</v>
      </c>
    </row>
    <row r="169" spans="1:7" x14ac:dyDescent="0.25">
      <c r="A169">
        <v>166</v>
      </c>
      <c r="B169">
        <v>0.57137263746387501</v>
      </c>
      <c r="C169">
        <v>22.774940765161301</v>
      </c>
      <c r="G169" t="e">
        <f t="shared" si="3"/>
        <v>#NUM!</v>
      </c>
    </row>
    <row r="170" spans="1:7" x14ac:dyDescent="0.25">
      <c r="A170">
        <v>167</v>
      </c>
      <c r="B170">
        <v>0.56820947203496297</v>
      </c>
      <c r="C170">
        <v>22.802587935020899</v>
      </c>
      <c r="G170" t="e">
        <f t="shared" si="3"/>
        <v>#NUM!</v>
      </c>
    </row>
    <row r="171" spans="1:7" x14ac:dyDescent="0.25">
      <c r="A171">
        <v>168</v>
      </c>
      <c r="B171">
        <v>0.56504630660605104</v>
      </c>
      <c r="C171">
        <v>22.774940765161301</v>
      </c>
      <c r="G171" t="e">
        <f t="shared" si="3"/>
        <v>#NUM!</v>
      </c>
    </row>
    <row r="172" spans="1:7" x14ac:dyDescent="0.25">
      <c r="A172">
        <v>169</v>
      </c>
      <c r="B172">
        <v>0.56196258680614397</v>
      </c>
      <c r="C172">
        <v>22.774940765161301</v>
      </c>
      <c r="G172" t="e">
        <f t="shared" si="3"/>
        <v>#NUM!</v>
      </c>
    </row>
    <row r="173" spans="1:7" x14ac:dyDescent="0.25">
      <c r="A173">
        <v>170</v>
      </c>
      <c r="B173">
        <v>0.55998089974371801</v>
      </c>
      <c r="C173">
        <v>22.774940765161301</v>
      </c>
      <c r="G173" t="e">
        <f t="shared" si="3"/>
        <v>#NUM!</v>
      </c>
    </row>
    <row r="174" spans="1:7" x14ac:dyDescent="0.25">
      <c r="A174">
        <v>171</v>
      </c>
      <c r="B174">
        <v>0.55799921268129105</v>
      </c>
      <c r="C174">
        <v>22.774940765161301</v>
      </c>
      <c r="G174" t="e">
        <f t="shared" si="3"/>
        <v>#NUM!</v>
      </c>
    </row>
    <row r="175" spans="1:7" x14ac:dyDescent="0.25">
      <c r="A175">
        <v>172</v>
      </c>
      <c r="B175">
        <v>0.55601752561886497</v>
      </c>
      <c r="C175">
        <v>22.774940765161301</v>
      </c>
      <c r="G175" t="e">
        <f t="shared" si="3"/>
        <v>#NUM!</v>
      </c>
    </row>
    <row r="176" spans="1:7" x14ac:dyDescent="0.25">
      <c r="A176">
        <v>173</v>
      </c>
      <c r="B176">
        <v>0.55403583855643801</v>
      </c>
      <c r="C176">
        <v>22.774940765161301</v>
      </c>
      <c r="G176" t="e">
        <f t="shared" si="3"/>
        <v>#NUM!</v>
      </c>
    </row>
    <row r="177" spans="1:7" x14ac:dyDescent="0.25">
      <c r="A177">
        <v>174</v>
      </c>
      <c r="B177">
        <v>0.55155872972840503</v>
      </c>
      <c r="C177">
        <v>22.774940765161301</v>
      </c>
      <c r="G177" t="e">
        <f t="shared" si="3"/>
        <v>#NUM!</v>
      </c>
    </row>
    <row r="178" spans="1:7" x14ac:dyDescent="0.25">
      <c r="A178">
        <v>175</v>
      </c>
      <c r="B178">
        <v>0.55007246443158497</v>
      </c>
      <c r="C178">
        <v>22.774940765161301</v>
      </c>
      <c r="G178" t="e">
        <f t="shared" si="3"/>
        <v>#NUM!</v>
      </c>
    </row>
    <row r="179" spans="1:7" x14ac:dyDescent="0.25">
      <c r="A179">
        <v>176</v>
      </c>
      <c r="B179">
        <v>0.54759535560355199</v>
      </c>
      <c r="C179">
        <v>22.774940765161301</v>
      </c>
      <c r="G179" t="e">
        <f t="shared" si="3"/>
        <v>#NUM!</v>
      </c>
    </row>
    <row r="180" spans="1:7" x14ac:dyDescent="0.25">
      <c r="A180">
        <v>177</v>
      </c>
      <c r="B180">
        <v>0.54561366854112503</v>
      </c>
      <c r="C180">
        <v>22.774940765161301</v>
      </c>
      <c r="G180" t="e">
        <f t="shared" si="3"/>
        <v>#NUM!</v>
      </c>
    </row>
    <row r="181" spans="1:7" x14ac:dyDescent="0.25">
      <c r="A181">
        <v>178</v>
      </c>
      <c r="B181">
        <v>0.54412737905969399</v>
      </c>
      <c r="C181">
        <v>22.774940765161301</v>
      </c>
      <c r="G181" t="e">
        <f t="shared" si="3"/>
        <v>#NUM!</v>
      </c>
    </row>
    <row r="182" spans="1:7" x14ac:dyDescent="0.25">
      <c r="A182">
        <v>179</v>
      </c>
      <c r="B182">
        <v>0.54165029441627199</v>
      </c>
      <c r="C182">
        <v>22.774940765161301</v>
      </c>
      <c r="G182" t="e">
        <f t="shared" si="3"/>
        <v>#NUM!</v>
      </c>
    </row>
    <row r="183" spans="1:7" x14ac:dyDescent="0.25">
      <c r="A183">
        <v>180</v>
      </c>
      <c r="B183">
        <v>0.53966860735384503</v>
      </c>
      <c r="C183">
        <v>22.774940765161301</v>
      </c>
      <c r="G183" t="e">
        <f t="shared" si="3"/>
        <v>#NUM!</v>
      </c>
    </row>
    <row r="184" spans="1:7" x14ac:dyDescent="0.25">
      <c r="A184">
        <v>181</v>
      </c>
      <c r="B184">
        <v>0.538182317872414</v>
      </c>
      <c r="C184">
        <v>22.774940765161301</v>
      </c>
      <c r="G184" t="e">
        <f t="shared" si="3"/>
        <v>#NUM!</v>
      </c>
    </row>
    <row r="185" spans="1:7" x14ac:dyDescent="0.25">
      <c r="A185">
        <v>182</v>
      </c>
      <c r="B185">
        <v>0.53570523322899199</v>
      </c>
      <c r="C185">
        <v>22.774940765161301</v>
      </c>
      <c r="G185" t="e">
        <f t="shared" si="3"/>
        <v>#NUM!</v>
      </c>
    </row>
    <row r="186" spans="1:7" x14ac:dyDescent="0.25">
      <c r="A186">
        <v>183</v>
      </c>
      <c r="B186">
        <v>0.53421894374756096</v>
      </c>
      <c r="C186">
        <v>22.774940765161301</v>
      </c>
      <c r="G186" t="e">
        <f t="shared" si="3"/>
        <v>#NUM!</v>
      </c>
    </row>
    <row r="187" spans="1:7" x14ac:dyDescent="0.25">
      <c r="A187">
        <v>184</v>
      </c>
      <c r="B187">
        <v>0.53174185910413896</v>
      </c>
      <c r="C187">
        <v>22.774940765161301</v>
      </c>
      <c r="G187" t="e">
        <f t="shared" si="3"/>
        <v>#NUM!</v>
      </c>
    </row>
    <row r="188" spans="1:7" x14ac:dyDescent="0.25">
      <c r="A188">
        <v>185</v>
      </c>
      <c r="B188">
        <v>0.529760172041713</v>
      </c>
      <c r="C188">
        <v>22.774940765161301</v>
      </c>
      <c r="G188" t="e">
        <f t="shared" si="3"/>
        <v>#NUM!</v>
      </c>
    </row>
    <row r="189" spans="1:7" x14ac:dyDescent="0.25">
      <c r="A189">
        <v>186</v>
      </c>
      <c r="B189">
        <v>0.52728303902906803</v>
      </c>
      <c r="C189">
        <v>22.774940765161301</v>
      </c>
      <c r="G189" t="e">
        <f t="shared" si="3"/>
        <v>#NUM!</v>
      </c>
    </row>
    <row r="190" spans="1:7" x14ac:dyDescent="0.25">
      <c r="A190">
        <v>187</v>
      </c>
      <c r="B190">
        <v>0.52579679791685896</v>
      </c>
      <c r="C190">
        <v>22.774940765161301</v>
      </c>
      <c r="G190" t="e">
        <f t="shared" si="3"/>
        <v>#NUM!</v>
      </c>
    </row>
    <row r="191" spans="1:7" x14ac:dyDescent="0.25">
      <c r="A191">
        <v>188</v>
      </c>
      <c r="B191">
        <v>0.523815110854433</v>
      </c>
      <c r="C191">
        <v>22.802587935020899</v>
      </c>
      <c r="G191" t="e">
        <f t="shared" si="3"/>
        <v>#NUM!</v>
      </c>
    </row>
    <row r="192" spans="1:7" x14ac:dyDescent="0.25">
      <c r="A192">
        <v>189</v>
      </c>
      <c r="B192">
        <v>0.52133797784178804</v>
      </c>
      <c r="C192">
        <v>22.802587935020899</v>
      </c>
      <c r="G192" t="e">
        <f t="shared" si="3"/>
        <v>#NUM!</v>
      </c>
    </row>
    <row r="193" spans="1:7" x14ac:dyDescent="0.25">
      <c r="A193">
        <v>190</v>
      </c>
      <c r="B193">
        <v>0.51886089319836604</v>
      </c>
      <c r="C193">
        <v>22.774940765161301</v>
      </c>
      <c r="G193" t="e">
        <f t="shared" si="3"/>
        <v>#NUM!</v>
      </c>
    </row>
    <row r="194" spans="1:7" x14ac:dyDescent="0.25">
      <c r="A194">
        <v>191</v>
      </c>
      <c r="B194">
        <v>0.51588836260472704</v>
      </c>
      <c r="C194">
        <v>22.802587935020899</v>
      </c>
      <c r="G194" t="e">
        <f t="shared" si="3"/>
        <v>#NUM!</v>
      </c>
    </row>
    <row r="195" spans="1:7" x14ac:dyDescent="0.25">
      <c r="A195">
        <v>192</v>
      </c>
      <c r="B195">
        <v>0.51390667554229996</v>
      </c>
      <c r="C195">
        <v>22.802587935020899</v>
      </c>
      <c r="G195" t="e">
        <f t="shared" si="3"/>
        <v>#NUM!</v>
      </c>
    </row>
    <row r="196" spans="1:7" x14ac:dyDescent="0.25">
      <c r="A196">
        <v>193</v>
      </c>
      <c r="B196">
        <v>0.511429542529655</v>
      </c>
      <c r="C196">
        <v>22.802587935020899</v>
      </c>
      <c r="G196" t="e">
        <f t="shared" si="3"/>
        <v>#NUM!</v>
      </c>
    </row>
    <row r="197" spans="1:7" x14ac:dyDescent="0.25">
      <c r="A197">
        <v>194</v>
      </c>
      <c r="B197">
        <v>0.50944785546722904</v>
      </c>
      <c r="C197">
        <v>22.802587935020899</v>
      </c>
      <c r="G197" t="e">
        <f t="shared" si="3"/>
        <v>#NUM!</v>
      </c>
    </row>
    <row r="198" spans="1:7" x14ac:dyDescent="0.25">
      <c r="A198">
        <v>195</v>
      </c>
      <c r="B198">
        <v>0.50697077082380704</v>
      </c>
      <c r="C198">
        <v>22.802587935020899</v>
      </c>
      <c r="G198" t="e">
        <f t="shared" si="3"/>
        <v>#NUM!</v>
      </c>
    </row>
    <row r="199" spans="1:7" x14ac:dyDescent="0.25">
      <c r="A199">
        <v>196</v>
      </c>
      <c r="B199">
        <v>0.50498908376138096</v>
      </c>
      <c r="C199">
        <v>22.802587935020899</v>
      </c>
      <c r="G199" t="e">
        <f t="shared" si="3"/>
        <v>#NUM!</v>
      </c>
    </row>
    <row r="200" spans="1:7" x14ac:dyDescent="0.25">
      <c r="A200">
        <v>197</v>
      </c>
      <c r="B200">
        <v>0.502511950748736</v>
      </c>
      <c r="C200">
        <v>22.802587935020899</v>
      </c>
      <c r="G200" t="e">
        <f t="shared" si="3"/>
        <v>#NUM!</v>
      </c>
    </row>
    <row r="201" spans="1:7" x14ac:dyDescent="0.25">
      <c r="A201">
        <v>198</v>
      </c>
      <c r="B201">
        <v>0.50102570963652704</v>
      </c>
      <c r="C201">
        <v>22.802587935020899</v>
      </c>
      <c r="G201" t="e">
        <f t="shared" si="3"/>
        <v>#NUM!</v>
      </c>
    </row>
    <row r="202" spans="1:7" x14ac:dyDescent="0.25">
      <c r="A202">
        <v>199</v>
      </c>
      <c r="B202">
        <v>0.49805317904288798</v>
      </c>
      <c r="C202">
        <v>22.8302253004336</v>
      </c>
      <c r="G202" t="e">
        <f t="shared" ref="G202:G265" si="4">-LN((ABS(D201-D202))/(A202-A201))</f>
        <v>#NUM!</v>
      </c>
    </row>
    <row r="203" spans="1:7" x14ac:dyDescent="0.25">
      <c r="A203">
        <v>200</v>
      </c>
      <c r="B203">
        <v>0.49557604603024302</v>
      </c>
      <c r="C203">
        <v>22.802587935020899</v>
      </c>
      <c r="G203" t="e">
        <f t="shared" si="4"/>
        <v>#NUM!</v>
      </c>
    </row>
    <row r="204" spans="1:7" x14ac:dyDescent="0.25">
      <c r="A204">
        <v>201</v>
      </c>
      <c r="B204">
        <v>0.49309896138682102</v>
      </c>
      <c r="C204">
        <v>22.802587935020899</v>
      </c>
      <c r="G204" t="e">
        <f t="shared" si="4"/>
        <v>#NUM!</v>
      </c>
    </row>
    <row r="205" spans="1:7" x14ac:dyDescent="0.25">
      <c r="A205">
        <v>202</v>
      </c>
      <c r="B205">
        <v>0.491117274324395</v>
      </c>
      <c r="C205">
        <v>22.802587935020899</v>
      </c>
      <c r="G205" t="e">
        <f t="shared" si="4"/>
        <v>#NUM!</v>
      </c>
    </row>
    <row r="206" spans="1:7" x14ac:dyDescent="0.25">
      <c r="A206">
        <v>203</v>
      </c>
      <c r="B206">
        <v>0.48913558726196799</v>
      </c>
      <c r="C206">
        <v>22.802587935020899</v>
      </c>
      <c r="G206" t="e">
        <f t="shared" si="4"/>
        <v>#NUM!</v>
      </c>
    </row>
    <row r="207" spans="1:7" x14ac:dyDescent="0.25">
      <c r="A207">
        <v>204</v>
      </c>
      <c r="B207">
        <v>0.48665845424932302</v>
      </c>
      <c r="C207">
        <v>22.802587935020899</v>
      </c>
      <c r="G207" t="e">
        <f t="shared" si="4"/>
        <v>#NUM!</v>
      </c>
    </row>
    <row r="208" spans="1:7" x14ac:dyDescent="0.25">
      <c r="A208">
        <v>205</v>
      </c>
      <c r="B208">
        <v>0.48467676718689701</v>
      </c>
      <c r="C208">
        <v>22.802587935020899</v>
      </c>
      <c r="G208" t="e">
        <f t="shared" si="4"/>
        <v>#NUM!</v>
      </c>
    </row>
    <row r="209" spans="1:7" x14ac:dyDescent="0.25">
      <c r="A209">
        <v>206</v>
      </c>
      <c r="B209">
        <v>0.48170423659325701</v>
      </c>
      <c r="C209">
        <v>22.8302253004336</v>
      </c>
      <c r="G209" t="e">
        <f t="shared" si="4"/>
        <v>#NUM!</v>
      </c>
    </row>
    <row r="210" spans="1:7" x14ac:dyDescent="0.25">
      <c r="A210">
        <v>207</v>
      </c>
      <c r="B210">
        <v>0.47873170599961701</v>
      </c>
      <c r="C210">
        <v>22.802587935020899</v>
      </c>
      <c r="G210" t="e">
        <f t="shared" si="4"/>
        <v>#NUM!</v>
      </c>
    </row>
    <row r="211" spans="1:7" x14ac:dyDescent="0.25">
      <c r="A211">
        <v>208</v>
      </c>
      <c r="B211">
        <v>0.47575917540597701</v>
      </c>
      <c r="C211">
        <v>22.8302253004336</v>
      </c>
      <c r="G211" t="e">
        <f t="shared" si="4"/>
        <v>#NUM!</v>
      </c>
    </row>
    <row r="212" spans="1:7" x14ac:dyDescent="0.25">
      <c r="A212">
        <v>209</v>
      </c>
      <c r="B212">
        <v>0.47377748834355099</v>
      </c>
      <c r="C212">
        <v>22.8302253004336</v>
      </c>
      <c r="G212" t="e">
        <f t="shared" si="4"/>
        <v>#NUM!</v>
      </c>
    </row>
    <row r="213" spans="1:7" x14ac:dyDescent="0.25">
      <c r="A213">
        <v>210</v>
      </c>
      <c r="B213">
        <v>0.47130040370012899</v>
      </c>
      <c r="C213">
        <v>22.8302253004336</v>
      </c>
      <c r="G213" t="e">
        <f t="shared" si="4"/>
        <v>#NUM!</v>
      </c>
    </row>
    <row r="214" spans="1:7" x14ac:dyDescent="0.25">
      <c r="A214">
        <v>211</v>
      </c>
      <c r="B214">
        <v>0.46931871663770203</v>
      </c>
      <c r="C214">
        <v>22.802587935020899</v>
      </c>
      <c r="G214" t="e">
        <f t="shared" si="4"/>
        <v>#NUM!</v>
      </c>
    </row>
    <row r="215" spans="1:7" x14ac:dyDescent="0.25">
      <c r="A215">
        <v>212</v>
      </c>
      <c r="B215">
        <v>0.466733261779678</v>
      </c>
      <c r="C215">
        <v>22.802587935020899</v>
      </c>
      <c r="G215" t="e">
        <f t="shared" si="4"/>
        <v>#NUM!</v>
      </c>
    </row>
    <row r="216" spans="1:7" x14ac:dyDescent="0.25">
      <c r="A216">
        <v>213</v>
      </c>
      <c r="B216">
        <v>0.46469699474942799</v>
      </c>
      <c r="C216">
        <v>22.802587935020899</v>
      </c>
      <c r="G216" t="e">
        <f t="shared" si="4"/>
        <v>#NUM!</v>
      </c>
    </row>
    <row r="217" spans="1:7" x14ac:dyDescent="0.25">
      <c r="A217">
        <v>214</v>
      </c>
      <c r="B217">
        <v>0.46225349816957501</v>
      </c>
      <c r="C217">
        <v>22.802587935020899</v>
      </c>
      <c r="G217" t="e">
        <f t="shared" si="4"/>
        <v>#NUM!</v>
      </c>
    </row>
    <row r="218" spans="1:7" x14ac:dyDescent="0.25">
      <c r="A218">
        <v>215</v>
      </c>
      <c r="B218">
        <v>0.46021727090006997</v>
      </c>
      <c r="C218">
        <v>22.802587935020899</v>
      </c>
      <c r="G218" t="e">
        <f t="shared" si="4"/>
        <v>#NUM!</v>
      </c>
    </row>
    <row r="219" spans="1:7" x14ac:dyDescent="0.25">
      <c r="A219">
        <v>216</v>
      </c>
      <c r="B219">
        <v>0.45777377432021699</v>
      </c>
      <c r="C219">
        <v>22.802587935020899</v>
      </c>
      <c r="G219" t="e">
        <f t="shared" si="4"/>
        <v>#NUM!</v>
      </c>
    </row>
    <row r="220" spans="1:7" x14ac:dyDescent="0.25">
      <c r="A220">
        <v>217</v>
      </c>
      <c r="B220">
        <v>0.45614477660031499</v>
      </c>
      <c r="C220">
        <v>22.8302253004336</v>
      </c>
      <c r="G220" t="e">
        <f t="shared" si="4"/>
        <v>#NUM!</v>
      </c>
    </row>
    <row r="221" spans="1:7" x14ac:dyDescent="0.25">
      <c r="A221">
        <v>218</v>
      </c>
      <c r="B221">
        <v>0.45410850957006499</v>
      </c>
      <c r="C221">
        <v>22.802587935020899</v>
      </c>
      <c r="G221" t="e">
        <f t="shared" si="4"/>
        <v>#NUM!</v>
      </c>
    </row>
    <row r="222" spans="1:7" x14ac:dyDescent="0.25">
      <c r="A222">
        <v>219</v>
      </c>
      <c r="B222">
        <v>0.451665012990212</v>
      </c>
      <c r="C222">
        <v>22.802587935020899</v>
      </c>
      <c r="G222" t="e">
        <f t="shared" si="4"/>
        <v>#NUM!</v>
      </c>
    </row>
    <row r="223" spans="1:7" x14ac:dyDescent="0.25">
      <c r="A223">
        <v>220</v>
      </c>
      <c r="B223">
        <v>0.44922151641035901</v>
      </c>
      <c r="C223">
        <v>22.802587935020899</v>
      </c>
      <c r="G223" t="e">
        <f t="shared" si="4"/>
        <v>#NUM!</v>
      </c>
    </row>
    <row r="224" spans="1:7" x14ac:dyDescent="0.25">
      <c r="A224">
        <v>221</v>
      </c>
      <c r="B224">
        <v>0.44677801983050602</v>
      </c>
      <c r="C224">
        <v>22.802587935020899</v>
      </c>
      <c r="G224" t="e">
        <f t="shared" si="4"/>
        <v>#NUM!</v>
      </c>
    </row>
    <row r="225" spans="1:7" x14ac:dyDescent="0.25">
      <c r="A225">
        <v>222</v>
      </c>
      <c r="B225">
        <v>0.44392729370105</v>
      </c>
      <c r="C225">
        <v>22.802587935020899</v>
      </c>
      <c r="G225" t="e">
        <f t="shared" si="4"/>
        <v>#NUM!</v>
      </c>
    </row>
    <row r="226" spans="1:7" x14ac:dyDescent="0.25">
      <c r="A226">
        <v>223</v>
      </c>
      <c r="B226">
        <v>0.44189102667079999</v>
      </c>
      <c r="C226">
        <v>22.802587935020899</v>
      </c>
      <c r="G226" t="e">
        <f t="shared" si="4"/>
        <v>#NUM!</v>
      </c>
    </row>
    <row r="227" spans="1:7" x14ac:dyDescent="0.25">
      <c r="A227">
        <v>224</v>
      </c>
      <c r="B227">
        <v>0.43985479940129502</v>
      </c>
      <c r="C227">
        <v>22.802587935020899</v>
      </c>
      <c r="G227" t="e">
        <f t="shared" si="4"/>
        <v>#NUM!</v>
      </c>
    </row>
    <row r="228" spans="1:7" x14ac:dyDescent="0.25">
      <c r="A228">
        <v>225</v>
      </c>
      <c r="B228">
        <v>0.43700403351109401</v>
      </c>
      <c r="C228">
        <v>22.802587935020899</v>
      </c>
      <c r="G228" t="e">
        <f t="shared" si="4"/>
        <v>#NUM!</v>
      </c>
    </row>
    <row r="229" spans="1:7" x14ac:dyDescent="0.25">
      <c r="A229">
        <v>226</v>
      </c>
      <c r="B229">
        <v>0.43456053693124103</v>
      </c>
      <c r="C229">
        <v>22.802587935020899</v>
      </c>
      <c r="G229" t="e">
        <f t="shared" si="4"/>
        <v>#NUM!</v>
      </c>
    </row>
    <row r="230" spans="1:7" x14ac:dyDescent="0.25">
      <c r="A230">
        <v>227</v>
      </c>
      <c r="B230">
        <v>0.43211704035138798</v>
      </c>
      <c r="C230">
        <v>22.802587935020899</v>
      </c>
      <c r="G230" t="e">
        <f t="shared" si="4"/>
        <v>#NUM!</v>
      </c>
    </row>
    <row r="231" spans="1:7" x14ac:dyDescent="0.25">
      <c r="A231">
        <v>228</v>
      </c>
      <c r="B231">
        <v>0.42926631422193201</v>
      </c>
      <c r="C231">
        <v>22.802587935020899</v>
      </c>
      <c r="G231" t="e">
        <f t="shared" si="4"/>
        <v>#NUM!</v>
      </c>
    </row>
    <row r="232" spans="1:7" x14ac:dyDescent="0.25">
      <c r="A232">
        <v>229</v>
      </c>
      <c r="B232">
        <v>0.42723004719168201</v>
      </c>
      <c r="C232">
        <v>22.802587935020899</v>
      </c>
      <c r="G232" t="e">
        <f t="shared" si="4"/>
        <v>#NUM!</v>
      </c>
    </row>
    <row r="233" spans="1:7" x14ac:dyDescent="0.25">
      <c r="A233">
        <v>230</v>
      </c>
      <c r="B233">
        <v>0.42437932106222598</v>
      </c>
      <c r="C233">
        <v>22.802587935020899</v>
      </c>
      <c r="G233" t="e">
        <f t="shared" si="4"/>
        <v>#NUM!</v>
      </c>
    </row>
    <row r="234" spans="1:7" x14ac:dyDescent="0.25">
      <c r="A234">
        <v>231</v>
      </c>
      <c r="B234">
        <v>0.42152855517202498</v>
      </c>
      <c r="C234">
        <v>22.802587935020899</v>
      </c>
      <c r="G234" t="e">
        <f t="shared" si="4"/>
        <v>#NUM!</v>
      </c>
    </row>
    <row r="235" spans="1:7" x14ac:dyDescent="0.25">
      <c r="A235">
        <v>232</v>
      </c>
      <c r="B235">
        <v>0.41949232790252</v>
      </c>
      <c r="C235">
        <v>22.802587935020899</v>
      </c>
      <c r="G235" t="e">
        <f t="shared" si="4"/>
        <v>#NUM!</v>
      </c>
    </row>
    <row r="236" spans="1:7" x14ac:dyDescent="0.25">
      <c r="A236">
        <v>233</v>
      </c>
      <c r="B236">
        <v>0.416641562012319</v>
      </c>
      <c r="C236">
        <v>22.802587935020899</v>
      </c>
      <c r="G236" t="e">
        <f t="shared" si="4"/>
        <v>#NUM!</v>
      </c>
    </row>
    <row r="237" spans="1:7" x14ac:dyDescent="0.25">
      <c r="A237">
        <v>234</v>
      </c>
      <c r="B237">
        <v>0.41419806543246701</v>
      </c>
      <c r="C237">
        <v>22.802587935020899</v>
      </c>
      <c r="G237" t="e">
        <f t="shared" si="4"/>
        <v>#NUM!</v>
      </c>
    </row>
    <row r="238" spans="1:7" x14ac:dyDescent="0.25">
      <c r="A238">
        <v>235</v>
      </c>
      <c r="B238">
        <v>0.41175456885261402</v>
      </c>
      <c r="C238">
        <v>22.802587935020899</v>
      </c>
      <c r="G238" t="e">
        <f t="shared" si="4"/>
        <v>#NUM!</v>
      </c>
    </row>
    <row r="239" spans="1:7" x14ac:dyDescent="0.25">
      <c r="A239">
        <v>236</v>
      </c>
      <c r="B239">
        <v>0.40931107227276098</v>
      </c>
      <c r="C239">
        <v>22.802587935020899</v>
      </c>
      <c r="G239" t="e">
        <f t="shared" si="4"/>
        <v>#NUM!</v>
      </c>
    </row>
    <row r="240" spans="1:7" x14ac:dyDescent="0.25">
      <c r="A240">
        <v>237</v>
      </c>
      <c r="B240">
        <v>0.40686757569290799</v>
      </c>
      <c r="C240">
        <v>22.802587935020899</v>
      </c>
      <c r="G240" t="e">
        <f t="shared" si="4"/>
        <v>#NUM!</v>
      </c>
    </row>
    <row r="241" spans="1:7" x14ac:dyDescent="0.25">
      <c r="A241">
        <v>238</v>
      </c>
      <c r="B241">
        <v>0.40401684956345202</v>
      </c>
      <c r="C241">
        <v>22.774940765161301</v>
      </c>
      <c r="G241" t="e">
        <f t="shared" si="4"/>
        <v>#NUM!</v>
      </c>
    </row>
    <row r="242" spans="1:7" x14ac:dyDescent="0.25">
      <c r="A242">
        <v>239</v>
      </c>
      <c r="B242">
        <v>0.40157335298359897</v>
      </c>
      <c r="C242">
        <v>22.802587935020899</v>
      </c>
      <c r="G242" t="e">
        <f t="shared" si="4"/>
        <v>#NUM!</v>
      </c>
    </row>
    <row r="243" spans="1:7" x14ac:dyDescent="0.25">
      <c r="A243">
        <v>240</v>
      </c>
      <c r="B243">
        <v>0.39790808823344698</v>
      </c>
      <c r="C243">
        <v>22.774940765161301</v>
      </c>
      <c r="G243" t="e">
        <f t="shared" si="4"/>
        <v>#NUM!</v>
      </c>
    </row>
    <row r="244" spans="1:7" x14ac:dyDescent="0.25">
      <c r="A244">
        <v>241</v>
      </c>
      <c r="B244">
        <v>0.39546459165359399</v>
      </c>
      <c r="C244">
        <v>22.802587935020899</v>
      </c>
      <c r="G244" t="e">
        <f t="shared" si="4"/>
        <v>#NUM!</v>
      </c>
    </row>
    <row r="245" spans="1:7" x14ac:dyDescent="0.25">
      <c r="A245">
        <v>242</v>
      </c>
      <c r="B245">
        <v>0.39261386552413802</v>
      </c>
      <c r="C245">
        <v>22.802587935020899</v>
      </c>
      <c r="G245" t="e">
        <f t="shared" si="4"/>
        <v>#NUM!</v>
      </c>
    </row>
    <row r="246" spans="1:7" x14ac:dyDescent="0.25">
      <c r="A246">
        <v>243</v>
      </c>
      <c r="B246">
        <v>0.39002137466784098</v>
      </c>
      <c r="C246">
        <v>22.802587935020899</v>
      </c>
      <c r="G246" t="e">
        <f t="shared" si="4"/>
        <v>#NUM!</v>
      </c>
    </row>
    <row r="247" spans="1:7" x14ac:dyDescent="0.25">
      <c r="A247">
        <v>244</v>
      </c>
      <c r="B247">
        <v>0.387946752112589</v>
      </c>
      <c r="C247">
        <v>22.802587935020899</v>
      </c>
      <c r="G247" t="e">
        <f t="shared" si="4"/>
        <v>#NUM!</v>
      </c>
    </row>
    <row r="248" spans="1:7" x14ac:dyDescent="0.25">
      <c r="A248">
        <v>245</v>
      </c>
      <c r="B248">
        <v>0.38483483515891298</v>
      </c>
      <c r="C248">
        <v>22.774940765161301</v>
      </c>
      <c r="G248" t="e">
        <f t="shared" si="4"/>
        <v>#NUM!</v>
      </c>
    </row>
    <row r="249" spans="1:7" x14ac:dyDescent="0.25">
      <c r="A249">
        <v>246</v>
      </c>
      <c r="B249">
        <v>0.382760212603662</v>
      </c>
      <c r="C249">
        <v>22.802587935020899</v>
      </c>
      <c r="G249" t="e">
        <f t="shared" si="4"/>
        <v>#NUM!</v>
      </c>
    </row>
    <row r="250" spans="1:7" x14ac:dyDescent="0.25">
      <c r="A250">
        <v>247</v>
      </c>
      <c r="B250">
        <v>0.38033980274333501</v>
      </c>
      <c r="C250">
        <v>22.802587935020899</v>
      </c>
      <c r="G250" t="e">
        <f t="shared" si="4"/>
        <v>#NUM!</v>
      </c>
    </row>
    <row r="251" spans="1:7" x14ac:dyDescent="0.25">
      <c r="A251">
        <v>248</v>
      </c>
      <c r="B251">
        <v>0.37791942664140898</v>
      </c>
      <c r="C251">
        <v>22.802587935020899</v>
      </c>
      <c r="G251" t="e">
        <f t="shared" si="4"/>
        <v>#NUM!</v>
      </c>
    </row>
    <row r="252" spans="1:7" x14ac:dyDescent="0.25">
      <c r="A252">
        <v>249</v>
      </c>
      <c r="B252">
        <v>0.37515326323440701</v>
      </c>
      <c r="C252">
        <v>22.802587935020899</v>
      </c>
      <c r="G252" t="e">
        <f t="shared" si="4"/>
        <v>#NUM!</v>
      </c>
    </row>
    <row r="253" spans="1:7" x14ac:dyDescent="0.25">
      <c r="A253">
        <v>250</v>
      </c>
      <c r="B253">
        <v>0.37238709982740598</v>
      </c>
      <c r="C253">
        <v>22.802587935020899</v>
      </c>
      <c r="G253" t="e">
        <f t="shared" si="4"/>
        <v>#NUM!</v>
      </c>
    </row>
    <row r="254" spans="1:7" x14ac:dyDescent="0.25">
      <c r="A254">
        <v>251</v>
      </c>
      <c r="B254">
        <v>0.369620936420404</v>
      </c>
      <c r="C254">
        <v>22.802587935020899</v>
      </c>
      <c r="G254" t="e">
        <f t="shared" si="4"/>
        <v>#NUM!</v>
      </c>
    </row>
    <row r="255" spans="1:7" x14ac:dyDescent="0.25">
      <c r="A255">
        <v>252</v>
      </c>
      <c r="B255">
        <v>0.36685477301340202</v>
      </c>
      <c r="C255">
        <v>22.802587935020899</v>
      </c>
      <c r="G255" t="e">
        <f t="shared" si="4"/>
        <v>#NUM!</v>
      </c>
    </row>
    <row r="256" spans="1:7" x14ac:dyDescent="0.25">
      <c r="A256">
        <v>253</v>
      </c>
      <c r="B256">
        <v>0.36408860960640099</v>
      </c>
      <c r="C256">
        <v>22.802587935020899</v>
      </c>
      <c r="G256" t="e">
        <f t="shared" si="4"/>
        <v>#NUM!</v>
      </c>
    </row>
    <row r="257" spans="1:7" x14ac:dyDescent="0.25">
      <c r="A257">
        <v>254</v>
      </c>
      <c r="B257">
        <v>0.361668199746074</v>
      </c>
      <c r="C257">
        <v>22.802587935020899</v>
      </c>
      <c r="G257" t="e">
        <f t="shared" si="4"/>
        <v>#NUM!</v>
      </c>
    </row>
    <row r="258" spans="1:7" x14ac:dyDescent="0.25">
      <c r="A258">
        <v>255</v>
      </c>
      <c r="B258">
        <v>0.35890203633907197</v>
      </c>
      <c r="C258">
        <v>22.802587935020899</v>
      </c>
      <c r="G258" t="e">
        <f t="shared" si="4"/>
        <v>#NUM!</v>
      </c>
    </row>
    <row r="259" spans="1:7" x14ac:dyDescent="0.25">
      <c r="A259">
        <v>256</v>
      </c>
      <c r="B259">
        <v>0.35613587293207</v>
      </c>
      <c r="C259">
        <v>22.802587935020899</v>
      </c>
      <c r="G259" t="e">
        <f t="shared" si="4"/>
        <v>#NUM!</v>
      </c>
    </row>
    <row r="260" spans="1:7" x14ac:dyDescent="0.25">
      <c r="A260">
        <v>257</v>
      </c>
      <c r="B260">
        <v>0.35302395597839398</v>
      </c>
      <c r="C260">
        <v>22.802587935020899</v>
      </c>
      <c r="G260" t="e">
        <f t="shared" si="4"/>
        <v>#NUM!</v>
      </c>
    </row>
    <row r="261" spans="1:7" x14ac:dyDescent="0.25">
      <c r="A261">
        <v>258</v>
      </c>
      <c r="B261">
        <v>0.349912005266316</v>
      </c>
      <c r="C261">
        <v>22.802587935020899</v>
      </c>
      <c r="G261" t="e">
        <f t="shared" si="4"/>
        <v>#NUM!</v>
      </c>
    </row>
    <row r="262" spans="1:7" x14ac:dyDescent="0.25">
      <c r="A262">
        <v>259</v>
      </c>
      <c r="B262">
        <v>0.34749162916439102</v>
      </c>
      <c r="C262">
        <v>22.774940765161301</v>
      </c>
      <c r="G262" t="e">
        <f t="shared" si="4"/>
        <v>#NUM!</v>
      </c>
    </row>
    <row r="263" spans="1:7" x14ac:dyDescent="0.25">
      <c r="A263">
        <v>260</v>
      </c>
      <c r="B263">
        <v>0.344033924905639</v>
      </c>
      <c r="C263">
        <v>22.774940765161301</v>
      </c>
      <c r="G263" t="e">
        <f t="shared" si="4"/>
        <v>#NUM!</v>
      </c>
    </row>
    <row r="264" spans="1:7" x14ac:dyDescent="0.25">
      <c r="A264">
        <v>261</v>
      </c>
      <c r="B264">
        <v>0.34126776149863702</v>
      </c>
      <c r="C264">
        <v>22.802587935020899</v>
      </c>
      <c r="G264" t="e">
        <f t="shared" si="4"/>
        <v>#NUM!</v>
      </c>
    </row>
    <row r="265" spans="1:7" x14ac:dyDescent="0.25">
      <c r="A265">
        <v>262</v>
      </c>
      <c r="B265">
        <v>0.33850159809163499</v>
      </c>
      <c r="C265">
        <v>22.802587935020899</v>
      </c>
      <c r="G265" t="e">
        <f t="shared" si="4"/>
        <v>#NUM!</v>
      </c>
    </row>
    <row r="266" spans="1:7" x14ac:dyDescent="0.25">
      <c r="A266">
        <v>263</v>
      </c>
      <c r="B266">
        <v>0.33573543468463402</v>
      </c>
      <c r="C266">
        <v>22.802587935020899</v>
      </c>
      <c r="G266" t="e">
        <f t="shared" ref="G266:G329" si="5">-LN((ABS(D265-D266))/(A266-A265))</f>
        <v>#NUM!</v>
      </c>
    </row>
    <row r="267" spans="1:7" x14ac:dyDescent="0.25">
      <c r="A267">
        <v>264</v>
      </c>
      <c r="B267">
        <v>0.33227773042588199</v>
      </c>
      <c r="C267">
        <v>22.802587935020899</v>
      </c>
      <c r="G267" t="e">
        <f t="shared" si="5"/>
        <v>#NUM!</v>
      </c>
    </row>
    <row r="268" spans="1:7" x14ac:dyDescent="0.25">
      <c r="A268">
        <v>265</v>
      </c>
      <c r="B268">
        <v>0.32916577971380401</v>
      </c>
      <c r="C268">
        <v>22.802587935020899</v>
      </c>
      <c r="G268" t="e">
        <f t="shared" si="5"/>
        <v>#NUM!</v>
      </c>
    </row>
    <row r="269" spans="1:7" x14ac:dyDescent="0.25">
      <c r="A269">
        <v>266</v>
      </c>
      <c r="B269">
        <v>0.326054405261549</v>
      </c>
      <c r="C269">
        <v>22.802587935020899</v>
      </c>
      <c r="G269" t="e">
        <f t="shared" si="5"/>
        <v>#NUM!</v>
      </c>
    </row>
    <row r="270" spans="1:7" x14ac:dyDescent="0.25">
      <c r="A270">
        <v>267</v>
      </c>
      <c r="B270">
        <v>0.32425175478148799</v>
      </c>
      <c r="C270">
        <v>22.802587935020899</v>
      </c>
      <c r="G270" t="e">
        <f t="shared" si="5"/>
        <v>#NUM!</v>
      </c>
    </row>
    <row r="271" spans="1:7" x14ac:dyDescent="0.25">
      <c r="A271">
        <v>268</v>
      </c>
      <c r="B271">
        <v>0.32124733731471899</v>
      </c>
      <c r="C271">
        <v>22.802587935020899</v>
      </c>
      <c r="G271" t="e">
        <f t="shared" si="5"/>
        <v>#NUM!</v>
      </c>
    </row>
    <row r="272" spans="1:7" x14ac:dyDescent="0.25">
      <c r="A272">
        <v>269</v>
      </c>
      <c r="B272">
        <v>0.31854334692820102</v>
      </c>
      <c r="C272">
        <v>22.802587935020899</v>
      </c>
      <c r="G272" t="e">
        <f t="shared" si="5"/>
        <v>#NUM!</v>
      </c>
    </row>
    <row r="273" spans="1:7" x14ac:dyDescent="0.25">
      <c r="A273">
        <v>270</v>
      </c>
      <c r="B273">
        <v>0.31523850238118101</v>
      </c>
      <c r="C273">
        <v>22.8302253004336</v>
      </c>
      <c r="G273" t="e">
        <f t="shared" si="5"/>
        <v>#NUM!</v>
      </c>
    </row>
    <row r="274" spans="1:7" x14ac:dyDescent="0.25">
      <c r="A274">
        <v>271</v>
      </c>
      <c r="B274">
        <v>0.31223408491441201</v>
      </c>
      <c r="C274">
        <v>22.802587935020899</v>
      </c>
      <c r="G274" t="e">
        <f t="shared" si="5"/>
        <v>#NUM!</v>
      </c>
    </row>
    <row r="275" spans="1:7" x14ac:dyDescent="0.25">
      <c r="A275">
        <v>272</v>
      </c>
      <c r="B275">
        <v>0.30983055094099698</v>
      </c>
      <c r="C275">
        <v>22.802587935020899</v>
      </c>
      <c r="G275" t="e">
        <f t="shared" si="5"/>
        <v>#NUM!</v>
      </c>
    </row>
    <row r="276" spans="1:7" x14ac:dyDescent="0.25">
      <c r="A276">
        <v>273</v>
      </c>
      <c r="B276">
        <v>0.30712656055447801</v>
      </c>
      <c r="C276">
        <v>22.802587935020899</v>
      </c>
      <c r="G276" t="e">
        <f t="shared" si="5"/>
        <v>#NUM!</v>
      </c>
    </row>
    <row r="277" spans="1:7" x14ac:dyDescent="0.25">
      <c r="A277">
        <v>274</v>
      </c>
      <c r="B277">
        <v>0.30472302658106298</v>
      </c>
      <c r="C277">
        <v>22.802587935020899</v>
      </c>
      <c r="G277" t="e">
        <f t="shared" si="5"/>
        <v>#NUM!</v>
      </c>
    </row>
    <row r="278" spans="1:7" x14ac:dyDescent="0.25">
      <c r="A278">
        <v>275</v>
      </c>
      <c r="B278">
        <v>0.30141818203404402</v>
      </c>
      <c r="C278">
        <v>22.8302253004336</v>
      </c>
      <c r="G278" t="e">
        <f t="shared" si="5"/>
        <v>#NUM!</v>
      </c>
    </row>
    <row r="279" spans="1:7" x14ac:dyDescent="0.25">
      <c r="A279">
        <v>276</v>
      </c>
      <c r="B279">
        <v>0.298714191647525</v>
      </c>
      <c r="C279">
        <v>22.802587935020899</v>
      </c>
      <c r="G279" t="e">
        <f t="shared" si="5"/>
        <v>#NUM!</v>
      </c>
    </row>
    <row r="280" spans="1:7" x14ac:dyDescent="0.25">
      <c r="A280">
        <v>277</v>
      </c>
      <c r="B280">
        <v>0.295709774180756</v>
      </c>
      <c r="C280">
        <v>22.802587935020899</v>
      </c>
      <c r="G280" t="e">
        <f t="shared" si="5"/>
        <v>#NUM!</v>
      </c>
    </row>
    <row r="281" spans="1:7" x14ac:dyDescent="0.25">
      <c r="A281">
        <v>278</v>
      </c>
      <c r="B281">
        <v>0.29240492963373699</v>
      </c>
      <c r="C281">
        <v>22.8302253004336</v>
      </c>
      <c r="G281" t="e">
        <f t="shared" si="5"/>
        <v>#NUM!</v>
      </c>
    </row>
    <row r="282" spans="1:7" x14ac:dyDescent="0.25">
      <c r="A282">
        <v>279</v>
      </c>
      <c r="B282">
        <v>0.28970093924721801</v>
      </c>
      <c r="C282">
        <v>22.8302253004336</v>
      </c>
      <c r="G282" t="e">
        <f t="shared" si="5"/>
        <v>#NUM!</v>
      </c>
    </row>
    <row r="283" spans="1:7" x14ac:dyDescent="0.25">
      <c r="A283">
        <v>280</v>
      </c>
      <c r="B283">
        <v>0.286095638287096</v>
      </c>
      <c r="C283">
        <v>22.8302253004336</v>
      </c>
      <c r="G283" t="e">
        <f t="shared" si="5"/>
        <v>#NUM!</v>
      </c>
    </row>
    <row r="284" spans="1:7" x14ac:dyDescent="0.25">
      <c r="A284">
        <v>281</v>
      </c>
      <c r="B284">
        <v>0.28279079374007599</v>
      </c>
      <c r="C284">
        <v>22.8302253004336</v>
      </c>
      <c r="G284" t="e">
        <f t="shared" si="5"/>
        <v>#NUM!</v>
      </c>
    </row>
    <row r="285" spans="1:7" x14ac:dyDescent="0.25">
      <c r="A285">
        <v>282</v>
      </c>
      <c r="B285">
        <v>0.27918549277995403</v>
      </c>
      <c r="C285">
        <v>22.8302253004336</v>
      </c>
      <c r="G285" t="e">
        <f t="shared" si="5"/>
        <v>#NUM!</v>
      </c>
    </row>
    <row r="286" spans="1:7" x14ac:dyDescent="0.25">
      <c r="A286">
        <v>283</v>
      </c>
      <c r="B286">
        <v>0.276481502393435</v>
      </c>
      <c r="C286">
        <v>22.8302253004336</v>
      </c>
      <c r="G286" t="e">
        <f t="shared" si="5"/>
        <v>#NUM!</v>
      </c>
    </row>
    <row r="287" spans="1:7" x14ac:dyDescent="0.25">
      <c r="A287">
        <v>284</v>
      </c>
      <c r="B287">
        <v>0.27257577435306202</v>
      </c>
      <c r="C287">
        <v>22.8302253004336</v>
      </c>
      <c r="G287" t="e">
        <f t="shared" si="5"/>
        <v>#NUM!</v>
      </c>
    </row>
    <row r="288" spans="1:7" x14ac:dyDescent="0.25">
      <c r="A288">
        <v>285</v>
      </c>
      <c r="B288">
        <v>0.26927090047318902</v>
      </c>
      <c r="C288">
        <v>22.8302253004336</v>
      </c>
      <c r="G288" t="e">
        <f t="shared" si="5"/>
        <v>#NUM!</v>
      </c>
    </row>
    <row r="289" spans="1:7" x14ac:dyDescent="0.25">
      <c r="A289">
        <v>286</v>
      </c>
      <c r="B289">
        <v>0.26634279988169901</v>
      </c>
      <c r="C289">
        <v>22.8302253004336</v>
      </c>
      <c r="G289" t="e">
        <f t="shared" si="5"/>
        <v>#NUM!</v>
      </c>
    </row>
    <row r="290" spans="1:7" x14ac:dyDescent="0.25">
      <c r="A290">
        <v>287</v>
      </c>
      <c r="B290">
        <v>0.26342083447518899</v>
      </c>
      <c r="C290">
        <v>22.8302253004336</v>
      </c>
      <c r="G290" t="e">
        <f t="shared" si="5"/>
        <v>#NUM!</v>
      </c>
    </row>
    <row r="291" spans="1:7" x14ac:dyDescent="0.25">
      <c r="A291">
        <v>288</v>
      </c>
      <c r="B291">
        <v>0.26023324999588499</v>
      </c>
      <c r="C291">
        <v>22.8302253004336</v>
      </c>
      <c r="G291" t="e">
        <f t="shared" si="5"/>
        <v>#NUM!</v>
      </c>
    </row>
    <row r="292" spans="1:7" x14ac:dyDescent="0.25">
      <c r="A292">
        <v>289</v>
      </c>
      <c r="B292">
        <v>0.25731131052367101</v>
      </c>
      <c r="C292">
        <v>22.8302253004336</v>
      </c>
      <c r="G292" t="e">
        <f t="shared" si="5"/>
        <v>#NUM!</v>
      </c>
    </row>
    <row r="293" spans="1:7" x14ac:dyDescent="0.25">
      <c r="A293">
        <v>290</v>
      </c>
      <c r="B293">
        <v>0.25438934511715999</v>
      </c>
      <c r="C293">
        <v>22.8302253004336</v>
      </c>
      <c r="G293" t="e">
        <f t="shared" si="5"/>
        <v>#NUM!</v>
      </c>
    </row>
    <row r="294" spans="1:7" x14ac:dyDescent="0.25">
      <c r="A294">
        <v>291</v>
      </c>
      <c r="B294">
        <v>0.25120176063785599</v>
      </c>
      <c r="C294">
        <v>22.8578582800554</v>
      </c>
      <c r="G294" t="e">
        <f t="shared" si="5"/>
        <v>#NUM!</v>
      </c>
    </row>
    <row r="295" spans="1:7" x14ac:dyDescent="0.25">
      <c r="A295">
        <v>292</v>
      </c>
      <c r="B295">
        <v>0.24748291207866799</v>
      </c>
      <c r="C295">
        <v>22.8302253004336</v>
      </c>
      <c r="G295" t="e">
        <f t="shared" si="5"/>
        <v>#NUM!</v>
      </c>
    </row>
    <row r="296" spans="1:7" x14ac:dyDescent="0.25">
      <c r="A296">
        <v>293</v>
      </c>
      <c r="B296">
        <v>0.244826591679248</v>
      </c>
      <c r="C296">
        <v>22.8302253004336</v>
      </c>
      <c r="G296" t="e">
        <f t="shared" si="5"/>
        <v>#NUM!</v>
      </c>
    </row>
    <row r="297" spans="1:7" x14ac:dyDescent="0.25">
      <c r="A297">
        <v>294</v>
      </c>
      <c r="B297">
        <v>0.24137338812715101</v>
      </c>
      <c r="C297">
        <v>22.8302253004336</v>
      </c>
      <c r="G297" t="e">
        <f t="shared" si="5"/>
        <v>#NUM!</v>
      </c>
    </row>
    <row r="298" spans="1:7" x14ac:dyDescent="0.25">
      <c r="A298">
        <v>295</v>
      </c>
      <c r="B298">
        <v>0.238185803647846</v>
      </c>
      <c r="C298">
        <v>22.8302253004336</v>
      </c>
      <c r="G298" t="e">
        <f t="shared" si="5"/>
        <v>#NUM!</v>
      </c>
    </row>
    <row r="299" spans="1:7" x14ac:dyDescent="0.25">
      <c r="A299">
        <v>296</v>
      </c>
      <c r="B299">
        <v>0.23499821916854199</v>
      </c>
      <c r="C299">
        <v>22.8302253004336</v>
      </c>
      <c r="G299" t="e">
        <f t="shared" si="5"/>
        <v>#NUM!</v>
      </c>
    </row>
    <row r="300" spans="1:7" x14ac:dyDescent="0.25">
      <c r="A300">
        <v>297</v>
      </c>
      <c r="B300">
        <v>0.23154496374785</v>
      </c>
      <c r="C300">
        <v>22.8302253004336</v>
      </c>
      <c r="G300" t="e">
        <f t="shared" si="5"/>
        <v>#NUM!</v>
      </c>
    </row>
    <row r="301" spans="1:7" x14ac:dyDescent="0.25">
      <c r="A301">
        <v>298</v>
      </c>
      <c r="B301">
        <v>0.22835737926854599</v>
      </c>
      <c r="C301">
        <v>22.8302253004336</v>
      </c>
      <c r="G301" t="e">
        <f t="shared" si="5"/>
        <v>#NUM!</v>
      </c>
    </row>
    <row r="302" spans="1:7" x14ac:dyDescent="0.25">
      <c r="A302">
        <v>299</v>
      </c>
      <c r="B302">
        <v>0.22463855664365501</v>
      </c>
      <c r="C302">
        <v>22.8302253004336</v>
      </c>
      <c r="G302" t="e">
        <f t="shared" si="5"/>
        <v>#NUM!</v>
      </c>
    </row>
    <row r="303" spans="1:7" x14ac:dyDescent="0.25">
      <c r="A303">
        <v>300</v>
      </c>
      <c r="B303">
        <v>0.22118535309155801</v>
      </c>
      <c r="C303">
        <v>22.8302253004336</v>
      </c>
      <c r="G303" t="e">
        <f t="shared" si="5"/>
        <v>#NUM!</v>
      </c>
    </row>
    <row r="304" spans="1:7" x14ac:dyDescent="0.25">
      <c r="A304">
        <v>301</v>
      </c>
      <c r="B304">
        <v>0.21809797297265501</v>
      </c>
      <c r="C304">
        <v>22.8302253004336</v>
      </c>
      <c r="G304" t="e">
        <f t="shared" si="5"/>
        <v>#NUM!</v>
      </c>
    </row>
    <row r="305" spans="1:7" x14ac:dyDescent="0.25">
      <c r="A305">
        <v>302</v>
      </c>
      <c r="B305">
        <v>0.21500319054431799</v>
      </c>
      <c r="C305">
        <v>22.8302253004336</v>
      </c>
      <c r="G305" t="e">
        <f t="shared" si="5"/>
        <v>#NUM!</v>
      </c>
    </row>
    <row r="306" spans="1:7" x14ac:dyDescent="0.25">
      <c r="A306">
        <v>303</v>
      </c>
      <c r="B306">
        <v>0.21190845460023899</v>
      </c>
      <c r="C306">
        <v>22.8302253004336</v>
      </c>
      <c r="G306" t="e">
        <f t="shared" si="5"/>
        <v>#NUM!</v>
      </c>
    </row>
    <row r="307" spans="1:7" x14ac:dyDescent="0.25">
      <c r="A307">
        <v>304</v>
      </c>
      <c r="B307">
        <v>0.20881371865616</v>
      </c>
      <c r="C307">
        <v>22.802587935020899</v>
      </c>
      <c r="G307" t="e">
        <f t="shared" si="5"/>
        <v>#NUM!</v>
      </c>
    </row>
    <row r="308" spans="1:7" x14ac:dyDescent="0.25">
      <c r="A308">
        <v>305</v>
      </c>
      <c r="B308">
        <v>0.20548089034387701</v>
      </c>
      <c r="C308">
        <v>22.802587935020899</v>
      </c>
      <c r="G308" t="e">
        <f t="shared" si="5"/>
        <v>#NUM!</v>
      </c>
    </row>
    <row r="309" spans="1:7" x14ac:dyDescent="0.25">
      <c r="A309">
        <v>306</v>
      </c>
      <c r="B309">
        <v>0.20238615439979701</v>
      </c>
      <c r="C309">
        <v>22.8302253004336</v>
      </c>
      <c r="G309" t="e">
        <f t="shared" si="5"/>
        <v>#NUM!</v>
      </c>
    </row>
    <row r="310" spans="1:7" x14ac:dyDescent="0.25">
      <c r="A310">
        <v>307</v>
      </c>
      <c r="B310">
        <v>0.19881528020356701</v>
      </c>
      <c r="C310">
        <v>22.8302253004336</v>
      </c>
      <c r="G310" t="e">
        <f t="shared" si="5"/>
        <v>#NUM!</v>
      </c>
    </row>
    <row r="311" spans="1:7" x14ac:dyDescent="0.25">
      <c r="A311">
        <v>308</v>
      </c>
      <c r="B311">
        <v>0.19572054425948801</v>
      </c>
      <c r="C311">
        <v>22.802587935020899</v>
      </c>
      <c r="G311" t="e">
        <f t="shared" si="5"/>
        <v>#NUM!</v>
      </c>
    </row>
    <row r="312" spans="1:7" x14ac:dyDescent="0.25">
      <c r="A312">
        <v>309</v>
      </c>
      <c r="B312">
        <v>0.19191162417931201</v>
      </c>
      <c r="C312">
        <v>22.8302253004336</v>
      </c>
      <c r="G312" t="e">
        <f t="shared" si="5"/>
        <v>#NUM!</v>
      </c>
    </row>
    <row r="313" spans="1:7" x14ac:dyDescent="0.25">
      <c r="A313">
        <v>310</v>
      </c>
      <c r="B313">
        <v>0.18834074998308201</v>
      </c>
      <c r="C313">
        <v>22.8302253004336</v>
      </c>
      <c r="G313" t="e">
        <f t="shared" si="5"/>
        <v>#NUM!</v>
      </c>
    </row>
    <row r="314" spans="1:7" x14ac:dyDescent="0.25">
      <c r="A314">
        <v>311</v>
      </c>
      <c r="B314">
        <v>0.18453182990290501</v>
      </c>
      <c r="C314">
        <v>22.8302253004336</v>
      </c>
      <c r="G314" t="e">
        <f t="shared" si="5"/>
        <v>#NUM!</v>
      </c>
    </row>
    <row r="315" spans="1:7" x14ac:dyDescent="0.25">
      <c r="A315">
        <v>312</v>
      </c>
      <c r="B315">
        <v>0.18072290982272801</v>
      </c>
      <c r="C315">
        <v>22.8302253004336</v>
      </c>
      <c r="G315" t="e">
        <f t="shared" si="5"/>
        <v>#NUM!</v>
      </c>
    </row>
    <row r="316" spans="1:7" x14ac:dyDescent="0.25">
      <c r="A316">
        <v>313</v>
      </c>
      <c r="B316">
        <v>0.177152082110756</v>
      </c>
      <c r="C316">
        <v>22.802587935020899</v>
      </c>
      <c r="G316" t="e">
        <f t="shared" si="5"/>
        <v>#NUM!</v>
      </c>
    </row>
    <row r="317" spans="1:7" x14ac:dyDescent="0.25">
      <c r="A317">
        <v>314</v>
      </c>
      <c r="B317">
        <v>0.173613552770192</v>
      </c>
      <c r="C317">
        <v>22.8302253004336</v>
      </c>
      <c r="G317" t="e">
        <f t="shared" si="5"/>
        <v>#NUM!</v>
      </c>
    </row>
    <row r="318" spans="1:7" x14ac:dyDescent="0.25">
      <c r="A318">
        <v>315</v>
      </c>
      <c r="B318">
        <v>0.17016278059481599</v>
      </c>
      <c r="C318">
        <v>22.802587935020899</v>
      </c>
      <c r="G318" t="e">
        <f t="shared" si="5"/>
        <v>#NUM!</v>
      </c>
    </row>
    <row r="319" spans="1:7" x14ac:dyDescent="0.25">
      <c r="A319">
        <v>316</v>
      </c>
      <c r="B319">
        <v>0.16628064084081701</v>
      </c>
      <c r="C319">
        <v>22.8302253004336</v>
      </c>
      <c r="G319" t="e">
        <f t="shared" si="5"/>
        <v>#NUM!</v>
      </c>
    </row>
    <row r="320" spans="1:7" x14ac:dyDescent="0.25">
      <c r="A320">
        <v>317</v>
      </c>
      <c r="B320">
        <v>0.16218288046760901</v>
      </c>
      <c r="C320">
        <v>22.8302253004336</v>
      </c>
      <c r="G320" t="e">
        <f t="shared" si="5"/>
        <v>#NUM!</v>
      </c>
    </row>
    <row r="321" spans="1:7" x14ac:dyDescent="0.25">
      <c r="A321">
        <v>318</v>
      </c>
      <c r="B321">
        <v>0.158516403446221</v>
      </c>
      <c r="C321">
        <v>22.8302253004336</v>
      </c>
      <c r="G321" t="e">
        <f t="shared" si="5"/>
        <v>#NUM!</v>
      </c>
    </row>
    <row r="322" spans="1:7" x14ac:dyDescent="0.25">
      <c r="A322">
        <v>319</v>
      </c>
      <c r="B322">
        <v>0.15506563127084499</v>
      </c>
      <c r="C322">
        <v>22.8302253004336</v>
      </c>
      <c r="G322" t="e">
        <f t="shared" si="5"/>
        <v>#NUM!</v>
      </c>
    </row>
    <row r="323" spans="1:7" x14ac:dyDescent="0.25">
      <c r="A323">
        <v>320</v>
      </c>
      <c r="B323">
        <v>0.151183533630248</v>
      </c>
      <c r="C323">
        <v>22.8302253004336</v>
      </c>
      <c r="G323" t="e">
        <f t="shared" si="5"/>
        <v>#NUM!</v>
      </c>
    </row>
    <row r="324" spans="1:7" x14ac:dyDescent="0.25">
      <c r="A324">
        <v>321</v>
      </c>
      <c r="B324">
        <v>0.14773276145487199</v>
      </c>
      <c r="C324">
        <v>22.8302253004336</v>
      </c>
      <c r="G324" t="e">
        <f t="shared" si="5"/>
        <v>#NUM!</v>
      </c>
    </row>
    <row r="325" spans="1:7" x14ac:dyDescent="0.25">
      <c r="A325">
        <v>322</v>
      </c>
      <c r="B325">
        <v>0.144066326546885</v>
      </c>
      <c r="C325">
        <v>22.8302253004336</v>
      </c>
      <c r="G325" t="e">
        <f t="shared" si="5"/>
        <v>#NUM!</v>
      </c>
    </row>
    <row r="326" spans="1:7" x14ac:dyDescent="0.25">
      <c r="A326">
        <v>323</v>
      </c>
      <c r="B326">
        <v>0.140184186792886</v>
      </c>
      <c r="C326">
        <v>22.802587935020899</v>
      </c>
      <c r="G326" t="e">
        <f t="shared" si="5"/>
        <v>#NUM!</v>
      </c>
    </row>
    <row r="327" spans="1:7" x14ac:dyDescent="0.25">
      <c r="A327">
        <v>324</v>
      </c>
      <c r="B327">
        <v>0.135870721573666</v>
      </c>
      <c r="C327">
        <v>22.8302253004336</v>
      </c>
      <c r="G327" t="e">
        <f t="shared" si="5"/>
        <v>#NUM!</v>
      </c>
    </row>
    <row r="328" spans="1:7" x14ac:dyDescent="0.25">
      <c r="A328">
        <v>325</v>
      </c>
      <c r="B328">
        <v>0.132086037985295</v>
      </c>
      <c r="C328">
        <v>22.8302253004336</v>
      </c>
      <c r="G328" t="e">
        <f t="shared" si="5"/>
        <v>#NUM!</v>
      </c>
    </row>
    <row r="329" spans="1:7" x14ac:dyDescent="0.25">
      <c r="A329">
        <v>326</v>
      </c>
      <c r="B329">
        <v>0.128340385201897</v>
      </c>
      <c r="C329">
        <v>22.8302253004336</v>
      </c>
      <c r="G329" t="e">
        <f t="shared" si="5"/>
        <v>#NUM!</v>
      </c>
    </row>
    <row r="330" spans="1:7" x14ac:dyDescent="0.25">
      <c r="A330">
        <v>327</v>
      </c>
      <c r="B330">
        <v>0.124989029893015</v>
      </c>
      <c r="C330">
        <v>22.8302253004336</v>
      </c>
      <c r="G330" t="e">
        <f t="shared" ref="G330:G393" si="6">-LN((ABS(D329-D330))/(A330-A329))</f>
        <v>#NUM!</v>
      </c>
    </row>
    <row r="331" spans="1:7" x14ac:dyDescent="0.25">
      <c r="A331">
        <v>328</v>
      </c>
      <c r="B331">
        <v>0.121243377109617</v>
      </c>
      <c r="C331">
        <v>22.8302253004336</v>
      </c>
      <c r="G331" t="e">
        <f t="shared" si="6"/>
        <v>#NUM!</v>
      </c>
    </row>
    <row r="332" spans="1:7" x14ac:dyDescent="0.25">
      <c r="A332">
        <v>329</v>
      </c>
      <c r="B332">
        <v>0.11730059483612899</v>
      </c>
      <c r="C332">
        <v>22.8302253004336</v>
      </c>
      <c r="G332" t="e">
        <f t="shared" si="6"/>
        <v>#NUM!</v>
      </c>
    </row>
    <row r="333" spans="1:7" x14ac:dyDescent="0.25">
      <c r="A333">
        <v>330</v>
      </c>
      <c r="B333">
        <v>0.11335781256264001</v>
      </c>
      <c r="C333">
        <v>22.8302253004336</v>
      </c>
      <c r="G333" t="e">
        <f t="shared" si="6"/>
        <v>#NUM!</v>
      </c>
    </row>
    <row r="334" spans="1:7" x14ac:dyDescent="0.25">
      <c r="A334">
        <v>331</v>
      </c>
      <c r="B334">
        <v>0.10941503028915101</v>
      </c>
      <c r="C334">
        <v>22.8302253004336</v>
      </c>
      <c r="G334" t="e">
        <f t="shared" si="6"/>
        <v>#NUM!</v>
      </c>
    </row>
    <row r="335" spans="1:7" x14ac:dyDescent="0.25">
      <c r="A335">
        <v>332</v>
      </c>
      <c r="B335">
        <v>0.105669377505753</v>
      </c>
      <c r="C335">
        <v>22.8302253004336</v>
      </c>
      <c r="G335" t="e">
        <f t="shared" si="6"/>
        <v>#NUM!</v>
      </c>
    </row>
    <row r="336" spans="1:7" x14ac:dyDescent="0.25">
      <c r="A336">
        <v>333</v>
      </c>
      <c r="B336">
        <v>0.101332336252083</v>
      </c>
      <c r="C336">
        <v>22.8302253004336</v>
      </c>
      <c r="G336" t="e">
        <f t="shared" si="6"/>
        <v>#NUM!</v>
      </c>
    </row>
    <row r="337" spans="1:7" x14ac:dyDescent="0.25">
      <c r="A337">
        <v>334</v>
      </c>
      <c r="B337">
        <v>9.7586683468685806E-2</v>
      </c>
      <c r="C337">
        <v>22.8302253004336</v>
      </c>
      <c r="G337" t="e">
        <f t="shared" si="6"/>
        <v>#NUM!</v>
      </c>
    </row>
    <row r="338" spans="1:7" x14ac:dyDescent="0.25">
      <c r="A338">
        <v>335</v>
      </c>
      <c r="B338">
        <v>9.3816536913927107E-2</v>
      </c>
      <c r="C338">
        <v>22.8302253004336</v>
      </c>
      <c r="G338" t="e">
        <f t="shared" si="6"/>
        <v>#NUM!</v>
      </c>
    </row>
    <row r="339" spans="1:7" x14ac:dyDescent="0.25">
      <c r="A339">
        <v>336</v>
      </c>
      <c r="B339">
        <v>9.0367269669456005E-2</v>
      </c>
      <c r="C339">
        <v>22.8302253004336</v>
      </c>
      <c r="G339" t="e">
        <f t="shared" si="6"/>
        <v>#NUM!</v>
      </c>
    </row>
    <row r="340" spans="1:7" x14ac:dyDescent="0.25">
      <c r="A340">
        <v>337</v>
      </c>
      <c r="B340">
        <v>8.6554940319440707E-2</v>
      </c>
      <c r="C340">
        <v>22.8302253004336</v>
      </c>
      <c r="G340" t="e">
        <f t="shared" si="6"/>
        <v>#NUM!</v>
      </c>
    </row>
    <row r="341" spans="1:7" x14ac:dyDescent="0.25">
      <c r="A341">
        <v>338</v>
      </c>
      <c r="B341">
        <v>8.3650301681646097E-2</v>
      </c>
      <c r="C341">
        <v>22.8302253004336</v>
      </c>
      <c r="G341" t="e">
        <f t="shared" si="6"/>
        <v>#NUM!</v>
      </c>
    </row>
    <row r="342" spans="1:7" x14ac:dyDescent="0.25">
      <c r="A342">
        <v>339</v>
      </c>
      <c r="B342">
        <v>8.1108725149395794E-2</v>
      </c>
      <c r="C342">
        <v>22.8578582800554</v>
      </c>
      <c r="G342" t="e">
        <f t="shared" si="6"/>
        <v>#NUM!</v>
      </c>
    </row>
    <row r="343" spans="1:7" x14ac:dyDescent="0.25">
      <c r="A343">
        <v>340</v>
      </c>
      <c r="B343">
        <v>7.9111812672182202E-2</v>
      </c>
      <c r="C343">
        <v>22.8302253004336</v>
      </c>
      <c r="G343" t="e">
        <f t="shared" si="6"/>
        <v>#NUM!</v>
      </c>
    </row>
    <row r="344" spans="1:7" x14ac:dyDescent="0.25">
      <c r="A344">
        <v>341</v>
      </c>
      <c r="B344">
        <v>7.8385653012733605E-2</v>
      </c>
      <c r="C344">
        <v>22.8302253004336</v>
      </c>
      <c r="G344" t="e">
        <f t="shared" si="6"/>
        <v>#NUM!</v>
      </c>
    </row>
    <row r="345" spans="1:7" x14ac:dyDescent="0.25">
      <c r="A345">
        <v>342</v>
      </c>
      <c r="B345">
        <v>7.8022555458829093E-2</v>
      </c>
      <c r="C345">
        <v>22.8302253004336</v>
      </c>
      <c r="G345" t="e">
        <f t="shared" si="6"/>
        <v>#NUM!</v>
      </c>
    </row>
    <row r="346" spans="1:7" x14ac:dyDescent="0.25">
      <c r="A346">
        <v>343</v>
      </c>
      <c r="B346">
        <v>7.7296395799380496E-2</v>
      </c>
      <c r="C346">
        <v>22.8302253004336</v>
      </c>
      <c r="G346" t="e">
        <f t="shared" si="6"/>
        <v>#NUM!</v>
      </c>
    </row>
    <row r="347" spans="1:7" x14ac:dyDescent="0.25">
      <c r="A347">
        <v>344</v>
      </c>
      <c r="B347">
        <v>7.7296395799380496E-2</v>
      </c>
      <c r="C347">
        <v>22.8578582800554</v>
      </c>
      <c r="G347" t="e">
        <f t="shared" si="6"/>
        <v>#NUM!</v>
      </c>
    </row>
    <row r="348" spans="1:7" x14ac:dyDescent="0.25">
      <c r="A348">
        <v>345</v>
      </c>
      <c r="B348">
        <v>7.7114864746608405E-2</v>
      </c>
      <c r="C348">
        <v>22.8578582800554</v>
      </c>
      <c r="G348" t="e">
        <f t="shared" si="6"/>
        <v>#NUM!</v>
      </c>
    </row>
    <row r="349" spans="1:7" x14ac:dyDescent="0.25">
      <c r="A349">
        <v>346</v>
      </c>
      <c r="B349">
        <v>7.7114864746608405E-2</v>
      </c>
      <c r="C349">
        <v>22.8302253004336</v>
      </c>
      <c r="G349" t="e">
        <f t="shared" si="6"/>
        <v>#NUM!</v>
      </c>
    </row>
    <row r="350" spans="1:7" x14ac:dyDescent="0.25">
      <c r="A350">
        <v>347</v>
      </c>
      <c r="B350">
        <v>7.7296395799380496E-2</v>
      </c>
      <c r="C350">
        <v>22.8302253004336</v>
      </c>
      <c r="G350" t="e">
        <f t="shared" si="6"/>
        <v>#NUM!</v>
      </c>
    </row>
    <row r="351" spans="1:7" x14ac:dyDescent="0.25">
      <c r="A351">
        <v>348</v>
      </c>
      <c r="B351">
        <v>7.7477926852152601E-2</v>
      </c>
      <c r="C351">
        <v>22.8302253004336</v>
      </c>
      <c r="G351" t="e">
        <f t="shared" si="6"/>
        <v>#NUM!</v>
      </c>
    </row>
    <row r="352" spans="1:7" x14ac:dyDescent="0.25">
      <c r="A352">
        <v>349</v>
      </c>
      <c r="B352">
        <v>7.7296395799380496E-2</v>
      </c>
      <c r="C352">
        <v>22.8302253004336</v>
      </c>
      <c r="G352" t="e">
        <f t="shared" si="6"/>
        <v>#NUM!</v>
      </c>
    </row>
    <row r="353" spans="1:7" x14ac:dyDescent="0.25">
      <c r="A353">
        <v>350</v>
      </c>
      <c r="B353">
        <v>7.7114864746608405E-2</v>
      </c>
      <c r="C353">
        <v>22.8578582800554</v>
      </c>
      <c r="G353" t="e">
        <f t="shared" si="6"/>
        <v>#NUM!</v>
      </c>
    </row>
    <row r="354" spans="1:7" x14ac:dyDescent="0.25">
      <c r="A354">
        <v>351</v>
      </c>
      <c r="B354">
        <v>7.7114864746608405E-2</v>
      </c>
      <c r="C354">
        <v>22.8302253004336</v>
      </c>
      <c r="G354" t="e">
        <f t="shared" si="6"/>
        <v>#NUM!</v>
      </c>
    </row>
    <row r="355" spans="1:7" x14ac:dyDescent="0.25">
      <c r="A355">
        <v>352</v>
      </c>
      <c r="B355">
        <v>7.7477926852152601E-2</v>
      </c>
      <c r="C355">
        <v>22.8578582800554</v>
      </c>
      <c r="G355" t="e">
        <f t="shared" si="6"/>
        <v>#NUM!</v>
      </c>
    </row>
    <row r="356" spans="1:7" x14ac:dyDescent="0.25">
      <c r="A356">
        <v>353</v>
      </c>
      <c r="B356">
        <v>7.7296395799380496E-2</v>
      </c>
      <c r="C356">
        <v>22.8302253004336</v>
      </c>
      <c r="G356" t="e">
        <f t="shared" si="6"/>
        <v>#NUM!</v>
      </c>
    </row>
    <row r="357" spans="1:7" x14ac:dyDescent="0.25">
      <c r="A357">
        <v>354</v>
      </c>
      <c r="B357">
        <v>7.7296395799380496E-2</v>
      </c>
      <c r="C357">
        <v>22.8302253004336</v>
      </c>
      <c r="G357" t="e">
        <f t="shared" si="6"/>
        <v>#NUM!</v>
      </c>
    </row>
    <row r="358" spans="1:7" x14ac:dyDescent="0.25">
      <c r="A358">
        <v>355</v>
      </c>
      <c r="B358">
        <v>7.7296395799380496E-2</v>
      </c>
      <c r="C358">
        <v>22.8302253004336</v>
      </c>
      <c r="G358" t="e">
        <f t="shared" si="6"/>
        <v>#NUM!</v>
      </c>
    </row>
    <row r="359" spans="1:7" x14ac:dyDescent="0.25">
      <c r="A359">
        <v>356</v>
      </c>
      <c r="B359">
        <v>7.7296395799380496E-2</v>
      </c>
      <c r="C359">
        <v>22.8578582800554</v>
      </c>
      <c r="G359" t="e">
        <f t="shared" si="6"/>
        <v>#NUM!</v>
      </c>
    </row>
    <row r="360" spans="1:7" x14ac:dyDescent="0.25">
      <c r="A360">
        <v>357</v>
      </c>
      <c r="B360">
        <v>7.7114864746608405E-2</v>
      </c>
      <c r="C360">
        <v>22.8302253004336</v>
      </c>
      <c r="G360" t="e">
        <f t="shared" si="6"/>
        <v>#NUM!</v>
      </c>
    </row>
    <row r="361" spans="1:7" x14ac:dyDescent="0.25">
      <c r="A361">
        <v>358</v>
      </c>
      <c r="B361">
        <v>7.7114864746608405E-2</v>
      </c>
      <c r="C361">
        <v>22.8302253004336</v>
      </c>
      <c r="G361" t="e">
        <f t="shared" si="6"/>
        <v>#NUM!</v>
      </c>
    </row>
    <row r="362" spans="1:7" x14ac:dyDescent="0.25">
      <c r="A362">
        <v>359</v>
      </c>
      <c r="B362">
        <v>7.7296395799380496E-2</v>
      </c>
      <c r="C362">
        <v>22.8302253004336</v>
      </c>
      <c r="G362" t="e">
        <f t="shared" si="6"/>
        <v>#NUM!</v>
      </c>
    </row>
    <row r="363" spans="1:7" x14ac:dyDescent="0.25">
      <c r="A363">
        <v>360</v>
      </c>
      <c r="B363">
        <v>7.7477926852152601E-2</v>
      </c>
      <c r="C363">
        <v>22.8302253004336</v>
      </c>
      <c r="G363" t="e">
        <f t="shared" si="6"/>
        <v>#NUM!</v>
      </c>
    </row>
    <row r="364" spans="1:7" x14ac:dyDescent="0.25">
      <c r="A364">
        <v>361</v>
      </c>
      <c r="B364">
        <v>7.7114864746608405E-2</v>
      </c>
      <c r="C364">
        <v>22.8578582800554</v>
      </c>
      <c r="G364" t="e">
        <f t="shared" si="6"/>
        <v>#NUM!</v>
      </c>
    </row>
    <row r="365" spans="1:7" x14ac:dyDescent="0.25">
      <c r="A365">
        <v>362</v>
      </c>
      <c r="B365">
        <v>7.7296395799380496E-2</v>
      </c>
      <c r="C365">
        <v>22.8302253004336</v>
      </c>
      <c r="G365" t="e">
        <f t="shared" si="6"/>
        <v>#NUM!</v>
      </c>
    </row>
    <row r="366" spans="1:7" x14ac:dyDescent="0.25">
      <c r="A366">
        <v>363</v>
      </c>
      <c r="B366">
        <v>7.7477926852152601E-2</v>
      </c>
      <c r="C366">
        <v>22.8302253004336</v>
      </c>
      <c r="G366" t="e">
        <f t="shared" si="6"/>
        <v>#NUM!</v>
      </c>
    </row>
    <row r="367" spans="1:7" x14ac:dyDescent="0.25">
      <c r="A367">
        <v>364</v>
      </c>
      <c r="B367">
        <v>7.7477926852152601E-2</v>
      </c>
      <c r="C367">
        <v>22.8302253004336</v>
      </c>
      <c r="G367" t="e">
        <f t="shared" si="6"/>
        <v>#NUM!</v>
      </c>
    </row>
    <row r="368" spans="1:7" x14ac:dyDescent="0.25">
      <c r="A368">
        <v>365</v>
      </c>
      <c r="B368">
        <v>7.7477926852152601E-2</v>
      </c>
      <c r="C368">
        <v>22.8302253004336</v>
      </c>
      <c r="G368" t="e">
        <f t="shared" si="6"/>
        <v>#NUM!</v>
      </c>
    </row>
    <row r="369" spans="1:7" x14ac:dyDescent="0.25">
      <c r="A369">
        <v>366</v>
      </c>
      <c r="B369">
        <v>7.7477926852152601E-2</v>
      </c>
      <c r="C369">
        <v>22.8302253004336</v>
      </c>
      <c r="G369" t="e">
        <f t="shared" si="6"/>
        <v>#NUM!</v>
      </c>
    </row>
    <row r="370" spans="1:7" x14ac:dyDescent="0.25">
      <c r="A370">
        <v>367</v>
      </c>
      <c r="B370">
        <v>7.7114864746608405E-2</v>
      </c>
      <c r="C370">
        <v>22.8302253004336</v>
      </c>
      <c r="G370" t="e">
        <f t="shared" si="6"/>
        <v>#NUM!</v>
      </c>
    </row>
    <row r="371" spans="1:7" x14ac:dyDescent="0.25">
      <c r="A371">
        <v>368</v>
      </c>
      <c r="B371">
        <v>7.7296395799380496E-2</v>
      </c>
      <c r="C371">
        <v>22.8302253004336</v>
      </c>
      <c r="G371" t="e">
        <f t="shared" si="6"/>
        <v>#NUM!</v>
      </c>
    </row>
    <row r="372" spans="1:7" x14ac:dyDescent="0.25">
      <c r="A372">
        <v>369</v>
      </c>
      <c r="B372">
        <v>7.7477926852152601E-2</v>
      </c>
      <c r="C372">
        <v>22.8302253004336</v>
      </c>
      <c r="G372" t="e">
        <f t="shared" si="6"/>
        <v>#NUM!</v>
      </c>
    </row>
    <row r="373" spans="1:7" x14ac:dyDescent="0.25">
      <c r="A373">
        <v>370</v>
      </c>
      <c r="B373">
        <v>7.7114864746608405E-2</v>
      </c>
      <c r="C373">
        <v>22.8302253004336</v>
      </c>
      <c r="G373" t="e">
        <f t="shared" si="6"/>
        <v>#NUM!</v>
      </c>
    </row>
    <row r="374" spans="1:7" x14ac:dyDescent="0.25">
      <c r="A374">
        <v>371</v>
      </c>
      <c r="B374">
        <v>7.7296395799380496E-2</v>
      </c>
      <c r="C374">
        <v>22.8302253004336</v>
      </c>
      <c r="G374" t="e">
        <f t="shared" si="6"/>
        <v>#NUM!</v>
      </c>
    </row>
    <row r="375" spans="1:7" x14ac:dyDescent="0.25">
      <c r="A375">
        <v>372</v>
      </c>
      <c r="B375">
        <v>7.7477926852152601E-2</v>
      </c>
      <c r="C375">
        <v>22.802587935020899</v>
      </c>
      <c r="G375" t="e">
        <f t="shared" si="6"/>
        <v>#NUM!</v>
      </c>
    </row>
    <row r="376" spans="1:7" x14ac:dyDescent="0.25">
      <c r="A376">
        <v>373</v>
      </c>
      <c r="B376">
        <v>7.7841024406057002E-2</v>
      </c>
      <c r="C376">
        <v>22.8302253004336</v>
      </c>
      <c r="G376" t="e">
        <f t="shared" si="6"/>
        <v>#NUM!</v>
      </c>
    </row>
    <row r="377" spans="1:7" x14ac:dyDescent="0.25">
      <c r="A377">
        <v>374</v>
      </c>
      <c r="B377">
        <v>7.7296395799380496E-2</v>
      </c>
      <c r="C377">
        <v>22.8302253004336</v>
      </c>
      <c r="G377" t="e">
        <f t="shared" si="6"/>
        <v>#NUM!</v>
      </c>
    </row>
    <row r="378" spans="1:7" x14ac:dyDescent="0.25">
      <c r="A378">
        <v>375</v>
      </c>
      <c r="B378">
        <v>7.7477926852152601E-2</v>
      </c>
      <c r="C378">
        <v>22.8302253004336</v>
      </c>
      <c r="G378" t="e">
        <f t="shared" si="6"/>
        <v>#NUM!</v>
      </c>
    </row>
    <row r="379" spans="1:7" x14ac:dyDescent="0.25">
      <c r="A379">
        <v>376</v>
      </c>
      <c r="B379">
        <v>7.7477926852152601E-2</v>
      </c>
      <c r="C379">
        <v>22.8302253004336</v>
      </c>
      <c r="G379" t="e">
        <f t="shared" si="6"/>
        <v>#NUM!</v>
      </c>
    </row>
    <row r="380" spans="1:7" x14ac:dyDescent="0.25">
      <c r="A380">
        <v>377</v>
      </c>
      <c r="B380">
        <v>7.7477926852152601E-2</v>
      </c>
      <c r="C380">
        <v>22.8302253004336</v>
      </c>
      <c r="G380" t="e">
        <f t="shared" si="6"/>
        <v>#NUM!</v>
      </c>
    </row>
    <row r="381" spans="1:7" x14ac:dyDescent="0.25">
      <c r="A381">
        <v>378</v>
      </c>
      <c r="B381">
        <v>7.7296395799380496E-2</v>
      </c>
      <c r="C381">
        <v>22.802587935020899</v>
      </c>
      <c r="G381" t="e">
        <f t="shared" si="6"/>
        <v>#NUM!</v>
      </c>
    </row>
    <row r="382" spans="1:7" x14ac:dyDescent="0.25">
      <c r="A382">
        <v>379</v>
      </c>
      <c r="B382">
        <v>7.7296395799380496E-2</v>
      </c>
      <c r="C382">
        <v>22.802587935020899</v>
      </c>
      <c r="G382" t="e">
        <f t="shared" si="6"/>
        <v>#NUM!</v>
      </c>
    </row>
    <row r="383" spans="1:7" x14ac:dyDescent="0.25">
      <c r="A383">
        <v>380</v>
      </c>
      <c r="B383">
        <v>7.7296395799380496E-2</v>
      </c>
      <c r="C383">
        <v>22.8302253004336</v>
      </c>
      <c r="G383" t="e">
        <f t="shared" si="6"/>
        <v>#NUM!</v>
      </c>
    </row>
    <row r="384" spans="1:7" x14ac:dyDescent="0.25">
      <c r="A384">
        <v>381</v>
      </c>
      <c r="B384">
        <v>7.7114864746608405E-2</v>
      </c>
      <c r="C384">
        <v>22.8302253004336</v>
      </c>
      <c r="G384" t="e">
        <f t="shared" si="6"/>
        <v>#NUM!</v>
      </c>
    </row>
    <row r="385" spans="1:7" x14ac:dyDescent="0.25">
      <c r="A385">
        <v>382</v>
      </c>
      <c r="B385">
        <v>7.7114864746608405E-2</v>
      </c>
      <c r="C385">
        <v>22.8302253004336</v>
      </c>
      <c r="G385" t="e">
        <f t="shared" si="6"/>
        <v>#NUM!</v>
      </c>
    </row>
    <row r="386" spans="1:7" x14ac:dyDescent="0.25">
      <c r="A386">
        <v>383</v>
      </c>
      <c r="B386">
        <v>7.7114864746608405E-2</v>
      </c>
      <c r="C386">
        <v>22.8302253004336</v>
      </c>
      <c r="G386" t="e">
        <f t="shared" si="6"/>
        <v>#NUM!</v>
      </c>
    </row>
    <row r="387" spans="1:7" x14ac:dyDescent="0.25">
      <c r="A387">
        <v>384</v>
      </c>
      <c r="B387">
        <v>7.7296395799380496E-2</v>
      </c>
      <c r="C387">
        <v>22.8302253004336</v>
      </c>
      <c r="G387" t="e">
        <f t="shared" si="6"/>
        <v>#NUM!</v>
      </c>
    </row>
    <row r="388" spans="1:7" x14ac:dyDescent="0.25">
      <c r="A388">
        <v>385</v>
      </c>
      <c r="B388">
        <v>7.7114864746608405E-2</v>
      </c>
      <c r="C388">
        <v>22.8302253004336</v>
      </c>
      <c r="G388" t="e">
        <f t="shared" si="6"/>
        <v>#NUM!</v>
      </c>
    </row>
    <row r="389" spans="1:7" x14ac:dyDescent="0.25">
      <c r="A389">
        <v>386</v>
      </c>
      <c r="B389">
        <v>7.7114864746608405E-2</v>
      </c>
      <c r="C389">
        <v>22.8302253004336</v>
      </c>
      <c r="G389" t="e">
        <f t="shared" si="6"/>
        <v>#NUM!</v>
      </c>
    </row>
    <row r="390" spans="1:7" x14ac:dyDescent="0.25">
      <c r="A390">
        <v>387</v>
      </c>
      <c r="B390">
        <v>7.69333336938363E-2</v>
      </c>
      <c r="C390">
        <v>22.8302253004336</v>
      </c>
      <c r="G390" t="e">
        <f t="shared" si="6"/>
        <v>#NUM!</v>
      </c>
    </row>
    <row r="391" spans="1:7" x14ac:dyDescent="0.25">
      <c r="A391">
        <v>388</v>
      </c>
      <c r="B391">
        <v>7.69333336938363E-2</v>
      </c>
      <c r="C391">
        <v>22.8302253004336</v>
      </c>
      <c r="G391" t="e">
        <f t="shared" si="6"/>
        <v>#NUM!</v>
      </c>
    </row>
    <row r="392" spans="1:7" x14ac:dyDescent="0.25">
      <c r="A392">
        <v>389</v>
      </c>
      <c r="B392">
        <v>7.7296395799380496E-2</v>
      </c>
      <c r="C392">
        <v>22.8302253004336</v>
      </c>
      <c r="G392" t="e">
        <f t="shared" si="6"/>
        <v>#NUM!</v>
      </c>
    </row>
    <row r="393" spans="1:7" x14ac:dyDescent="0.25">
      <c r="A393">
        <v>390</v>
      </c>
      <c r="B393">
        <v>7.7114864746608405E-2</v>
      </c>
      <c r="C393">
        <v>22.8302253004336</v>
      </c>
      <c r="G393" t="e">
        <f t="shared" si="6"/>
        <v>#NUM!</v>
      </c>
    </row>
    <row r="394" spans="1:7" x14ac:dyDescent="0.25">
      <c r="A394">
        <v>391</v>
      </c>
      <c r="B394">
        <v>7.69333336938363E-2</v>
      </c>
      <c r="C394">
        <v>22.8302253004336</v>
      </c>
      <c r="G394" t="e">
        <f t="shared" ref="G394:G457" si="7">-LN((ABS(D393-D394))/(A394-A393))</f>
        <v>#NUM!</v>
      </c>
    </row>
    <row r="395" spans="1:7" x14ac:dyDescent="0.25">
      <c r="A395">
        <v>392</v>
      </c>
      <c r="B395">
        <v>7.7114864746608405E-2</v>
      </c>
      <c r="C395">
        <v>22.8302253004336</v>
      </c>
      <c r="G395" t="e">
        <f t="shared" si="7"/>
        <v>#NUM!</v>
      </c>
    </row>
    <row r="396" spans="1:7" x14ac:dyDescent="0.25">
      <c r="A396">
        <v>393</v>
      </c>
      <c r="B396">
        <v>7.7114864746608405E-2</v>
      </c>
      <c r="C396">
        <v>22.8302253004336</v>
      </c>
      <c r="G396" t="e">
        <f t="shared" si="7"/>
        <v>#NUM!</v>
      </c>
    </row>
    <row r="397" spans="1:7" x14ac:dyDescent="0.25">
      <c r="A397">
        <v>394</v>
      </c>
      <c r="B397">
        <v>7.69333336938363E-2</v>
      </c>
      <c r="C397">
        <v>22.8302253004336</v>
      </c>
      <c r="G397" t="e">
        <f t="shared" si="7"/>
        <v>#NUM!</v>
      </c>
    </row>
    <row r="398" spans="1:7" x14ac:dyDescent="0.25">
      <c r="A398">
        <v>395</v>
      </c>
      <c r="B398">
        <v>7.69333336938363E-2</v>
      </c>
      <c r="C398">
        <v>22.8302253004336</v>
      </c>
      <c r="G398" t="e">
        <f t="shared" si="7"/>
        <v>#NUM!</v>
      </c>
    </row>
    <row r="399" spans="1:7" x14ac:dyDescent="0.25">
      <c r="A399">
        <v>396</v>
      </c>
      <c r="B399">
        <v>7.6751767192703907E-2</v>
      </c>
      <c r="C399">
        <v>22.8302253004336</v>
      </c>
      <c r="G399" t="e">
        <f t="shared" si="7"/>
        <v>#NUM!</v>
      </c>
    </row>
    <row r="400" spans="1:7" x14ac:dyDescent="0.25">
      <c r="A400">
        <v>397</v>
      </c>
      <c r="B400">
        <v>7.69333336938363E-2</v>
      </c>
      <c r="C400">
        <v>22.8302253004336</v>
      </c>
      <c r="G400" t="e">
        <f t="shared" si="7"/>
        <v>#NUM!</v>
      </c>
    </row>
    <row r="401" spans="1:7" x14ac:dyDescent="0.25">
      <c r="A401">
        <v>398</v>
      </c>
      <c r="B401">
        <v>7.7114864746608405E-2</v>
      </c>
      <c r="C401">
        <v>22.8302253004336</v>
      </c>
      <c r="G401" t="e">
        <f t="shared" si="7"/>
        <v>#NUM!</v>
      </c>
    </row>
    <row r="402" spans="1:7" x14ac:dyDescent="0.25">
      <c r="A402">
        <v>399</v>
      </c>
      <c r="B402">
        <v>7.7296395799380496E-2</v>
      </c>
      <c r="C402">
        <v>22.8302253004336</v>
      </c>
      <c r="G402" t="e">
        <f t="shared" si="7"/>
        <v>#NUM!</v>
      </c>
    </row>
    <row r="403" spans="1:7" x14ac:dyDescent="0.25">
      <c r="A403">
        <v>400</v>
      </c>
      <c r="B403">
        <v>7.7114864746608405E-2</v>
      </c>
      <c r="C403">
        <v>22.8302253004336</v>
      </c>
      <c r="G403" t="e">
        <f t="shared" si="7"/>
        <v>#NUM!</v>
      </c>
    </row>
    <row r="404" spans="1:7" x14ac:dyDescent="0.25">
      <c r="A404">
        <v>401</v>
      </c>
      <c r="B404">
        <v>7.69333336938363E-2</v>
      </c>
      <c r="C404">
        <v>22.8302253004336</v>
      </c>
      <c r="G404" t="e">
        <f t="shared" si="7"/>
        <v>#NUM!</v>
      </c>
    </row>
    <row r="405" spans="1:7" x14ac:dyDescent="0.25">
      <c r="A405">
        <v>402</v>
      </c>
      <c r="B405">
        <v>7.69333336938363E-2</v>
      </c>
      <c r="C405">
        <v>22.8578582800554</v>
      </c>
      <c r="G405" t="e">
        <f t="shared" si="7"/>
        <v>#NUM!</v>
      </c>
    </row>
    <row r="406" spans="1:7" x14ac:dyDescent="0.25">
      <c r="A406">
        <v>403</v>
      </c>
      <c r="B406">
        <v>7.69333336938363E-2</v>
      </c>
      <c r="C406">
        <v>22.8302253004336</v>
      </c>
      <c r="G406" t="e">
        <f t="shared" si="7"/>
        <v>#NUM!</v>
      </c>
    </row>
    <row r="407" spans="1:7" x14ac:dyDescent="0.25">
      <c r="A407">
        <v>404</v>
      </c>
      <c r="B407">
        <v>7.69333336938363E-2</v>
      </c>
      <c r="C407">
        <v>22.8578582800554</v>
      </c>
      <c r="G407" t="e">
        <f t="shared" si="7"/>
        <v>#NUM!</v>
      </c>
    </row>
    <row r="408" spans="1:7" x14ac:dyDescent="0.25">
      <c r="A408">
        <v>405</v>
      </c>
      <c r="B408">
        <v>7.7296395799380496E-2</v>
      </c>
      <c r="C408">
        <v>22.8302253004336</v>
      </c>
      <c r="G408" t="e">
        <f t="shared" si="7"/>
        <v>#NUM!</v>
      </c>
    </row>
    <row r="409" spans="1:7" x14ac:dyDescent="0.25">
      <c r="A409">
        <v>406</v>
      </c>
      <c r="B409">
        <v>7.69333336938363E-2</v>
      </c>
      <c r="C409">
        <v>22.8578582800554</v>
      </c>
      <c r="G409" t="e">
        <f t="shared" si="7"/>
        <v>#NUM!</v>
      </c>
    </row>
    <row r="410" spans="1:7" x14ac:dyDescent="0.25">
      <c r="A410">
        <v>407</v>
      </c>
      <c r="B410">
        <v>7.7114864746608405E-2</v>
      </c>
      <c r="C410">
        <v>22.8302253004336</v>
      </c>
      <c r="G410" t="e">
        <f t="shared" si="7"/>
        <v>#NUM!</v>
      </c>
    </row>
    <row r="411" spans="1:7" x14ac:dyDescent="0.25">
      <c r="A411">
        <v>408</v>
      </c>
      <c r="B411">
        <v>7.69333336938363E-2</v>
      </c>
      <c r="C411">
        <v>22.8302253004336</v>
      </c>
      <c r="G411" t="e">
        <f t="shared" si="7"/>
        <v>#NUM!</v>
      </c>
    </row>
    <row r="412" spans="1:7" x14ac:dyDescent="0.25">
      <c r="A412">
        <v>409</v>
      </c>
      <c r="B412">
        <v>7.69333336938363E-2</v>
      </c>
      <c r="C412">
        <v>22.8302253004336</v>
      </c>
      <c r="G412" t="e">
        <f t="shared" si="7"/>
        <v>#NUM!</v>
      </c>
    </row>
    <row r="413" spans="1:7" x14ac:dyDescent="0.25">
      <c r="A413">
        <v>410</v>
      </c>
      <c r="B413">
        <v>7.6751767192703907E-2</v>
      </c>
      <c r="C413">
        <v>22.8302253004336</v>
      </c>
      <c r="G413" t="e">
        <f t="shared" si="7"/>
        <v>#NUM!</v>
      </c>
    </row>
    <row r="414" spans="1:7" x14ac:dyDescent="0.25">
      <c r="A414">
        <v>411</v>
      </c>
      <c r="B414">
        <v>7.69333336938363E-2</v>
      </c>
      <c r="C414">
        <v>22.8302253004336</v>
      </c>
      <c r="G414" t="e">
        <f t="shared" si="7"/>
        <v>#NUM!</v>
      </c>
    </row>
    <row r="415" spans="1:7" x14ac:dyDescent="0.25">
      <c r="A415">
        <v>412</v>
      </c>
      <c r="B415">
        <v>7.7114864746608405E-2</v>
      </c>
      <c r="C415">
        <v>22.8578582800554</v>
      </c>
      <c r="G415" t="e">
        <f t="shared" si="7"/>
        <v>#NUM!</v>
      </c>
    </row>
    <row r="416" spans="1:7" x14ac:dyDescent="0.25">
      <c r="A416">
        <v>413</v>
      </c>
      <c r="B416">
        <v>7.7114864746608405E-2</v>
      </c>
      <c r="C416">
        <v>22.8302253004336</v>
      </c>
      <c r="G416" t="e">
        <f t="shared" si="7"/>
        <v>#NUM!</v>
      </c>
    </row>
    <row r="417" spans="1:7" x14ac:dyDescent="0.25">
      <c r="A417">
        <v>414</v>
      </c>
      <c r="B417">
        <v>7.69333336938363E-2</v>
      </c>
      <c r="C417">
        <v>22.8578582800554</v>
      </c>
      <c r="G417" t="e">
        <f t="shared" si="7"/>
        <v>#NUM!</v>
      </c>
    </row>
    <row r="418" spans="1:7" x14ac:dyDescent="0.25">
      <c r="A418">
        <v>415</v>
      </c>
      <c r="B418">
        <v>7.7114864746608405E-2</v>
      </c>
      <c r="C418">
        <v>22.8578582800554</v>
      </c>
      <c r="G418" t="e">
        <f t="shared" si="7"/>
        <v>#NUM!</v>
      </c>
    </row>
    <row r="419" spans="1:7" x14ac:dyDescent="0.25">
      <c r="A419">
        <v>416</v>
      </c>
      <c r="B419">
        <v>7.7114864746608405E-2</v>
      </c>
      <c r="C419">
        <v>22.8302253004336</v>
      </c>
      <c r="G419" t="e">
        <f t="shared" si="7"/>
        <v>#NUM!</v>
      </c>
    </row>
    <row r="420" spans="1:7" x14ac:dyDescent="0.25">
      <c r="A420">
        <v>417</v>
      </c>
      <c r="B420">
        <v>7.7296395799380496E-2</v>
      </c>
      <c r="C420">
        <v>22.8578582800554</v>
      </c>
      <c r="G420" t="e">
        <f t="shared" si="7"/>
        <v>#NUM!</v>
      </c>
    </row>
    <row r="421" spans="1:7" x14ac:dyDescent="0.25">
      <c r="A421">
        <v>418</v>
      </c>
      <c r="B421">
        <v>7.7296395799380496E-2</v>
      </c>
      <c r="C421">
        <v>22.8578582800554</v>
      </c>
      <c r="G421" t="e">
        <f t="shared" si="7"/>
        <v>#NUM!</v>
      </c>
    </row>
    <row r="422" spans="1:7" x14ac:dyDescent="0.25">
      <c r="A422">
        <v>419</v>
      </c>
      <c r="B422">
        <v>7.7114864746608405E-2</v>
      </c>
      <c r="C422">
        <v>22.8302253004336</v>
      </c>
      <c r="G422" t="e">
        <f t="shared" si="7"/>
        <v>#NUM!</v>
      </c>
    </row>
    <row r="423" spans="1:7" x14ac:dyDescent="0.25">
      <c r="A423">
        <v>420</v>
      </c>
      <c r="B423">
        <v>7.7296395799380496E-2</v>
      </c>
      <c r="C423">
        <v>22.8578582800554</v>
      </c>
      <c r="G423" t="e">
        <f t="shared" si="7"/>
        <v>#NUM!</v>
      </c>
    </row>
    <row r="424" spans="1:7" x14ac:dyDescent="0.25">
      <c r="A424">
        <v>421</v>
      </c>
      <c r="B424">
        <v>7.69333336938363E-2</v>
      </c>
      <c r="C424">
        <v>22.8302253004336</v>
      </c>
      <c r="G424" t="e">
        <f t="shared" si="7"/>
        <v>#NUM!</v>
      </c>
    </row>
    <row r="425" spans="1:7" x14ac:dyDescent="0.25">
      <c r="A425">
        <v>422</v>
      </c>
      <c r="B425">
        <v>7.7114864746608405E-2</v>
      </c>
      <c r="C425">
        <v>22.8302253004336</v>
      </c>
      <c r="G425" t="e">
        <f t="shared" si="7"/>
        <v>#NUM!</v>
      </c>
    </row>
    <row r="426" spans="1:7" x14ac:dyDescent="0.25">
      <c r="A426">
        <v>423</v>
      </c>
      <c r="B426">
        <v>7.7114864746608405E-2</v>
      </c>
      <c r="C426">
        <v>22.8302253004336</v>
      </c>
      <c r="G426" t="e">
        <f t="shared" si="7"/>
        <v>#NUM!</v>
      </c>
    </row>
    <row r="427" spans="1:7" x14ac:dyDescent="0.25">
      <c r="A427">
        <v>424</v>
      </c>
      <c r="B427">
        <v>7.69333336938363E-2</v>
      </c>
      <c r="C427">
        <v>22.8302253004336</v>
      </c>
      <c r="G427" t="e">
        <f t="shared" si="7"/>
        <v>#NUM!</v>
      </c>
    </row>
    <row r="428" spans="1:7" x14ac:dyDescent="0.25">
      <c r="A428">
        <v>425</v>
      </c>
      <c r="B428">
        <v>7.7114864746608405E-2</v>
      </c>
      <c r="C428">
        <v>22.8302253004336</v>
      </c>
      <c r="G428" t="e">
        <f t="shared" si="7"/>
        <v>#NUM!</v>
      </c>
    </row>
    <row r="429" spans="1:7" x14ac:dyDescent="0.25">
      <c r="A429">
        <v>426</v>
      </c>
      <c r="B429">
        <v>7.69333336938363E-2</v>
      </c>
      <c r="C429">
        <v>22.8578582800554</v>
      </c>
      <c r="G429" t="e">
        <f t="shared" si="7"/>
        <v>#NUM!</v>
      </c>
    </row>
    <row r="430" spans="1:7" x14ac:dyDescent="0.25">
      <c r="A430">
        <v>427</v>
      </c>
      <c r="B430">
        <v>7.69333336938363E-2</v>
      </c>
      <c r="C430">
        <v>22.8578582800554</v>
      </c>
      <c r="G430" t="e">
        <f t="shared" si="7"/>
        <v>#NUM!</v>
      </c>
    </row>
    <row r="431" spans="1:7" x14ac:dyDescent="0.25">
      <c r="A431">
        <v>428</v>
      </c>
      <c r="B431">
        <v>7.7114864746608405E-2</v>
      </c>
      <c r="C431">
        <v>22.8578582800554</v>
      </c>
      <c r="G431" t="e">
        <f t="shared" si="7"/>
        <v>#NUM!</v>
      </c>
    </row>
    <row r="432" spans="1:7" x14ac:dyDescent="0.25">
      <c r="A432">
        <v>429</v>
      </c>
      <c r="B432">
        <v>7.7114864746608405E-2</v>
      </c>
      <c r="C432">
        <v>22.8578582800554</v>
      </c>
      <c r="G432" t="e">
        <f t="shared" si="7"/>
        <v>#NUM!</v>
      </c>
    </row>
    <row r="433" spans="1:7" x14ac:dyDescent="0.25">
      <c r="A433">
        <v>430</v>
      </c>
      <c r="B433">
        <v>7.7114864746608405E-2</v>
      </c>
      <c r="C433">
        <v>22.8578582800554</v>
      </c>
      <c r="G433" t="e">
        <f t="shared" si="7"/>
        <v>#NUM!</v>
      </c>
    </row>
    <row r="434" spans="1:7" x14ac:dyDescent="0.25">
      <c r="A434">
        <v>431</v>
      </c>
      <c r="B434">
        <v>7.7114864746608405E-2</v>
      </c>
      <c r="C434">
        <v>22.8302253004336</v>
      </c>
      <c r="G434" t="e">
        <f t="shared" si="7"/>
        <v>#NUM!</v>
      </c>
    </row>
    <row r="435" spans="1:7" x14ac:dyDescent="0.25">
      <c r="A435">
        <v>432</v>
      </c>
      <c r="B435">
        <v>7.69333336938363E-2</v>
      </c>
      <c r="C435">
        <v>22.8578582800554</v>
      </c>
      <c r="G435" t="e">
        <f t="shared" si="7"/>
        <v>#NUM!</v>
      </c>
    </row>
    <row r="436" spans="1:7" x14ac:dyDescent="0.25">
      <c r="A436">
        <v>433</v>
      </c>
      <c r="B436">
        <v>7.69333336938363E-2</v>
      </c>
      <c r="C436">
        <v>22.8578582800554</v>
      </c>
      <c r="G436" t="e">
        <f t="shared" si="7"/>
        <v>#NUM!</v>
      </c>
    </row>
    <row r="437" spans="1:7" x14ac:dyDescent="0.25">
      <c r="A437">
        <v>434</v>
      </c>
      <c r="B437">
        <v>7.7114864746608405E-2</v>
      </c>
      <c r="C437">
        <v>22.8302253004336</v>
      </c>
      <c r="G437" t="e">
        <f t="shared" si="7"/>
        <v>#NUM!</v>
      </c>
    </row>
    <row r="438" spans="1:7" x14ac:dyDescent="0.25">
      <c r="A438">
        <v>435</v>
      </c>
      <c r="B438">
        <v>7.7296395799380496E-2</v>
      </c>
      <c r="C438">
        <v>22.8578582800554</v>
      </c>
      <c r="G438" t="e">
        <f t="shared" si="7"/>
        <v>#NUM!</v>
      </c>
    </row>
    <row r="439" spans="1:7" x14ac:dyDescent="0.25">
      <c r="A439">
        <v>436</v>
      </c>
      <c r="B439">
        <v>7.69333336938363E-2</v>
      </c>
      <c r="C439">
        <v>22.8578582800554</v>
      </c>
      <c r="G439" t="e">
        <f t="shared" si="7"/>
        <v>#NUM!</v>
      </c>
    </row>
    <row r="440" spans="1:7" x14ac:dyDescent="0.25">
      <c r="A440">
        <v>437</v>
      </c>
      <c r="B440">
        <v>7.6751767192703907E-2</v>
      </c>
      <c r="C440">
        <v>22.8302253004336</v>
      </c>
      <c r="G440" t="e">
        <f t="shared" si="7"/>
        <v>#NUM!</v>
      </c>
    </row>
    <row r="441" spans="1:7" x14ac:dyDescent="0.25">
      <c r="A441">
        <v>438</v>
      </c>
      <c r="B441">
        <v>7.69333336938363E-2</v>
      </c>
      <c r="C441">
        <v>22.8578582800554</v>
      </c>
      <c r="G441" t="e">
        <f t="shared" si="7"/>
        <v>#NUM!</v>
      </c>
    </row>
    <row r="442" spans="1:7" x14ac:dyDescent="0.25">
      <c r="A442">
        <v>439</v>
      </c>
      <c r="B442">
        <v>7.69333336938363E-2</v>
      </c>
      <c r="C442">
        <v>22.8302253004336</v>
      </c>
      <c r="G442" t="e">
        <f t="shared" si="7"/>
        <v>#NUM!</v>
      </c>
    </row>
    <row r="443" spans="1:7" x14ac:dyDescent="0.25">
      <c r="A443">
        <v>440</v>
      </c>
      <c r="B443">
        <v>7.69333336938363E-2</v>
      </c>
      <c r="C443">
        <v>22.8302253004336</v>
      </c>
      <c r="G443" t="e">
        <f t="shared" si="7"/>
        <v>#NUM!</v>
      </c>
    </row>
    <row r="444" spans="1:7" x14ac:dyDescent="0.25">
      <c r="A444">
        <v>441</v>
      </c>
      <c r="B444">
        <v>7.7114864746608405E-2</v>
      </c>
      <c r="C444">
        <v>22.8302253004336</v>
      </c>
      <c r="G444" t="e">
        <f t="shared" si="7"/>
        <v>#NUM!</v>
      </c>
    </row>
    <row r="445" spans="1:7" x14ac:dyDescent="0.25">
      <c r="A445">
        <v>442</v>
      </c>
      <c r="B445">
        <v>7.69333336938363E-2</v>
      </c>
      <c r="C445">
        <v>22.8578582800554</v>
      </c>
      <c r="G445" t="e">
        <f t="shared" si="7"/>
        <v>#NUM!</v>
      </c>
    </row>
    <row r="446" spans="1:7" x14ac:dyDescent="0.25">
      <c r="A446">
        <v>443</v>
      </c>
      <c r="B446">
        <v>7.6751767192703907E-2</v>
      </c>
      <c r="C446">
        <v>22.8578582800554</v>
      </c>
      <c r="G446" t="e">
        <f t="shared" si="7"/>
        <v>#NUM!</v>
      </c>
    </row>
    <row r="447" spans="1:7" x14ac:dyDescent="0.25">
      <c r="A447">
        <v>444</v>
      </c>
      <c r="B447">
        <v>7.6751767192703907E-2</v>
      </c>
      <c r="C447">
        <v>22.8578582800554</v>
      </c>
      <c r="G447" t="e">
        <f t="shared" si="7"/>
        <v>#NUM!</v>
      </c>
    </row>
    <row r="448" spans="1:7" x14ac:dyDescent="0.25">
      <c r="A448">
        <v>445</v>
      </c>
      <c r="B448">
        <v>7.6751767192703907E-2</v>
      </c>
      <c r="C448">
        <v>22.8578582800554</v>
      </c>
      <c r="G448" t="e">
        <f t="shared" si="7"/>
        <v>#NUM!</v>
      </c>
    </row>
    <row r="449" spans="1:7" x14ac:dyDescent="0.25">
      <c r="A449">
        <v>446</v>
      </c>
      <c r="B449">
        <v>7.6751767192703907E-2</v>
      </c>
      <c r="C449">
        <v>22.8302253004336</v>
      </c>
      <c r="G449" t="e">
        <f t="shared" si="7"/>
        <v>#NUM!</v>
      </c>
    </row>
    <row r="450" spans="1:7" x14ac:dyDescent="0.25">
      <c r="A450">
        <v>447</v>
      </c>
      <c r="B450">
        <v>7.6570236139931802E-2</v>
      </c>
      <c r="C450">
        <v>22.8578582800554</v>
      </c>
      <c r="G450" t="e">
        <f t="shared" si="7"/>
        <v>#NUM!</v>
      </c>
    </row>
    <row r="451" spans="1:7" x14ac:dyDescent="0.25">
      <c r="A451">
        <v>448</v>
      </c>
      <c r="B451">
        <v>7.6388705087159697E-2</v>
      </c>
      <c r="C451">
        <v>22.8578582800554</v>
      </c>
      <c r="G451" t="e">
        <f t="shared" si="7"/>
        <v>#NUM!</v>
      </c>
    </row>
    <row r="452" spans="1:7" x14ac:dyDescent="0.25">
      <c r="A452">
        <v>449</v>
      </c>
      <c r="B452">
        <v>7.6570236139931802E-2</v>
      </c>
      <c r="C452">
        <v>22.8302253004336</v>
      </c>
      <c r="G452" t="e">
        <f t="shared" si="7"/>
        <v>#NUM!</v>
      </c>
    </row>
    <row r="453" spans="1:7" x14ac:dyDescent="0.25">
      <c r="A453">
        <v>450</v>
      </c>
      <c r="B453">
        <v>7.6751767192703907E-2</v>
      </c>
      <c r="C453">
        <v>22.8302253004336</v>
      </c>
      <c r="G453" t="e">
        <f t="shared" si="7"/>
        <v>#NUM!</v>
      </c>
    </row>
    <row r="454" spans="1:7" x14ac:dyDescent="0.25">
      <c r="A454">
        <v>451</v>
      </c>
      <c r="B454">
        <v>7.69333336938363E-2</v>
      </c>
      <c r="C454">
        <v>22.8302253004336</v>
      </c>
      <c r="G454" t="e">
        <f t="shared" si="7"/>
        <v>#NUM!</v>
      </c>
    </row>
    <row r="455" spans="1:7" x14ac:dyDescent="0.25">
      <c r="A455">
        <v>452</v>
      </c>
      <c r="B455">
        <v>7.69333336938363E-2</v>
      </c>
      <c r="C455">
        <v>22.8578582800554</v>
      </c>
      <c r="G455" t="e">
        <f t="shared" si="7"/>
        <v>#NUM!</v>
      </c>
    </row>
    <row r="456" spans="1:7" x14ac:dyDescent="0.25">
      <c r="A456">
        <v>453</v>
      </c>
      <c r="B456">
        <v>7.6751767192703907E-2</v>
      </c>
      <c r="C456">
        <v>22.8578582800554</v>
      </c>
      <c r="G456" t="e">
        <f t="shared" si="7"/>
        <v>#NUM!</v>
      </c>
    </row>
    <row r="457" spans="1:7" x14ac:dyDescent="0.25">
      <c r="A457">
        <v>454</v>
      </c>
      <c r="B457">
        <v>7.69333336938363E-2</v>
      </c>
      <c r="C457">
        <v>22.8578582800554</v>
      </c>
      <c r="G457" t="e">
        <f t="shared" si="7"/>
        <v>#NUM!</v>
      </c>
    </row>
    <row r="458" spans="1:7" x14ac:dyDescent="0.25">
      <c r="A458">
        <v>455</v>
      </c>
      <c r="B458">
        <v>7.69333336938363E-2</v>
      </c>
      <c r="C458">
        <v>22.8302253004336</v>
      </c>
      <c r="G458" t="e">
        <f t="shared" ref="G458:G521" si="8">-LN((ABS(D457-D458))/(A458-A457))</f>
        <v>#NUM!</v>
      </c>
    </row>
    <row r="459" spans="1:7" x14ac:dyDescent="0.25">
      <c r="A459">
        <v>456</v>
      </c>
      <c r="B459">
        <v>7.69333336938363E-2</v>
      </c>
      <c r="C459">
        <v>22.8578582800554</v>
      </c>
      <c r="G459" t="e">
        <f t="shared" si="8"/>
        <v>#NUM!</v>
      </c>
    </row>
    <row r="460" spans="1:7" x14ac:dyDescent="0.25">
      <c r="A460">
        <v>457</v>
      </c>
      <c r="B460">
        <v>7.69333336938363E-2</v>
      </c>
      <c r="C460">
        <v>22.8302253004336</v>
      </c>
      <c r="G460" t="e">
        <f t="shared" si="8"/>
        <v>#NUM!</v>
      </c>
    </row>
    <row r="461" spans="1:7" x14ac:dyDescent="0.25">
      <c r="A461">
        <v>458</v>
      </c>
      <c r="B461">
        <v>7.6570236139931802E-2</v>
      </c>
      <c r="C461">
        <v>22.8302253004336</v>
      </c>
      <c r="G461" t="e">
        <f t="shared" si="8"/>
        <v>#NUM!</v>
      </c>
    </row>
    <row r="462" spans="1:7" x14ac:dyDescent="0.25">
      <c r="A462">
        <v>459</v>
      </c>
      <c r="B462">
        <v>7.6751767192703907E-2</v>
      </c>
      <c r="C462">
        <v>22.8578582800554</v>
      </c>
      <c r="G462" t="e">
        <f t="shared" si="8"/>
        <v>#NUM!</v>
      </c>
    </row>
    <row r="463" spans="1:7" x14ac:dyDescent="0.25">
      <c r="A463">
        <v>460</v>
      </c>
      <c r="B463">
        <v>7.69333336938363E-2</v>
      </c>
      <c r="C463">
        <v>22.8578582800554</v>
      </c>
      <c r="G463" t="e">
        <f t="shared" si="8"/>
        <v>#NUM!</v>
      </c>
    </row>
    <row r="464" spans="1:7" x14ac:dyDescent="0.25">
      <c r="A464">
        <v>461</v>
      </c>
      <c r="B464">
        <v>7.69333336938363E-2</v>
      </c>
      <c r="C464">
        <v>22.8578582800554</v>
      </c>
      <c r="G464" t="e">
        <f t="shared" si="8"/>
        <v>#NUM!</v>
      </c>
    </row>
    <row r="465" spans="1:7" x14ac:dyDescent="0.25">
      <c r="A465">
        <v>462</v>
      </c>
      <c r="B465">
        <v>7.69333336938363E-2</v>
      </c>
      <c r="C465">
        <v>22.8578582800554</v>
      </c>
      <c r="G465" t="e">
        <f t="shared" si="8"/>
        <v>#NUM!</v>
      </c>
    </row>
    <row r="466" spans="1:7" x14ac:dyDescent="0.25">
      <c r="A466">
        <v>463</v>
      </c>
      <c r="B466">
        <v>7.6751767192703907E-2</v>
      </c>
      <c r="C466">
        <v>22.8302253004336</v>
      </c>
      <c r="G466" t="e">
        <f t="shared" si="8"/>
        <v>#NUM!</v>
      </c>
    </row>
    <row r="467" spans="1:7" x14ac:dyDescent="0.25">
      <c r="A467">
        <v>464</v>
      </c>
      <c r="B467">
        <v>7.6388705087159697E-2</v>
      </c>
      <c r="C467">
        <v>22.8578582800554</v>
      </c>
      <c r="G467" t="e">
        <f t="shared" si="8"/>
        <v>#NUM!</v>
      </c>
    </row>
    <row r="468" spans="1:7" x14ac:dyDescent="0.25">
      <c r="A468">
        <v>465</v>
      </c>
      <c r="B468">
        <v>7.6388705087159697E-2</v>
      </c>
      <c r="C468">
        <v>22.8578582800554</v>
      </c>
      <c r="G468" t="e">
        <f t="shared" si="8"/>
        <v>#NUM!</v>
      </c>
    </row>
    <row r="469" spans="1:7" x14ac:dyDescent="0.25">
      <c r="A469">
        <v>466</v>
      </c>
      <c r="B469">
        <v>7.6570236139931802E-2</v>
      </c>
      <c r="C469">
        <v>22.8578582800554</v>
      </c>
      <c r="G469" t="e">
        <f t="shared" si="8"/>
        <v>#NUM!</v>
      </c>
    </row>
    <row r="470" spans="1:7" x14ac:dyDescent="0.25">
      <c r="A470">
        <v>467</v>
      </c>
      <c r="B470">
        <v>7.69333336938363E-2</v>
      </c>
      <c r="C470">
        <v>22.8302253004336</v>
      </c>
      <c r="G470" t="e">
        <f t="shared" si="8"/>
        <v>#NUM!</v>
      </c>
    </row>
    <row r="471" spans="1:7" x14ac:dyDescent="0.25">
      <c r="A471">
        <v>468</v>
      </c>
      <c r="B471">
        <v>7.69333336938363E-2</v>
      </c>
      <c r="C471">
        <v>22.8302253004336</v>
      </c>
      <c r="G471" t="e">
        <f t="shared" si="8"/>
        <v>#NUM!</v>
      </c>
    </row>
    <row r="472" spans="1:7" x14ac:dyDescent="0.25">
      <c r="A472">
        <v>469</v>
      </c>
      <c r="B472">
        <v>7.6751767192703907E-2</v>
      </c>
      <c r="C472">
        <v>22.8578582800554</v>
      </c>
      <c r="G472" t="e">
        <f t="shared" si="8"/>
        <v>#NUM!</v>
      </c>
    </row>
    <row r="473" spans="1:7" x14ac:dyDescent="0.25">
      <c r="A473">
        <v>470</v>
      </c>
      <c r="B473">
        <v>7.6570236139931802E-2</v>
      </c>
      <c r="C473">
        <v>22.8578582800554</v>
      </c>
      <c r="G473" t="e">
        <f t="shared" si="8"/>
        <v>#NUM!</v>
      </c>
    </row>
    <row r="474" spans="1:7" x14ac:dyDescent="0.25">
      <c r="A474">
        <v>471</v>
      </c>
      <c r="B474">
        <v>7.6751767192703907E-2</v>
      </c>
      <c r="C474">
        <v>22.8302253004336</v>
      </c>
      <c r="G474" t="e">
        <f t="shared" si="8"/>
        <v>#NUM!</v>
      </c>
    </row>
    <row r="475" spans="1:7" x14ac:dyDescent="0.25">
      <c r="A475">
        <v>472</v>
      </c>
      <c r="B475">
        <v>7.7114864746608405E-2</v>
      </c>
      <c r="C475">
        <v>22.8578582800554</v>
      </c>
      <c r="G475" t="e">
        <f t="shared" si="8"/>
        <v>#NUM!</v>
      </c>
    </row>
    <row r="476" spans="1:7" x14ac:dyDescent="0.25">
      <c r="A476">
        <v>473</v>
      </c>
      <c r="B476">
        <v>7.69333336938363E-2</v>
      </c>
      <c r="C476">
        <v>22.8578582800554</v>
      </c>
      <c r="G476" t="e">
        <f t="shared" si="8"/>
        <v>#NUM!</v>
      </c>
    </row>
    <row r="477" spans="1:7" x14ac:dyDescent="0.25">
      <c r="A477">
        <v>474</v>
      </c>
      <c r="B477">
        <v>7.69333336938363E-2</v>
      </c>
      <c r="C477">
        <v>22.8578582800554</v>
      </c>
      <c r="G477" t="e">
        <f t="shared" si="8"/>
        <v>#NUM!</v>
      </c>
    </row>
    <row r="478" spans="1:7" x14ac:dyDescent="0.25">
      <c r="A478">
        <v>475</v>
      </c>
      <c r="B478">
        <v>7.69333336938363E-2</v>
      </c>
      <c r="C478">
        <v>22.8578582800554</v>
      </c>
      <c r="G478" t="e">
        <f t="shared" si="8"/>
        <v>#NUM!</v>
      </c>
    </row>
    <row r="479" spans="1:7" x14ac:dyDescent="0.25">
      <c r="A479">
        <v>476</v>
      </c>
      <c r="B479">
        <v>7.7114864746608405E-2</v>
      </c>
      <c r="C479">
        <v>22.8578582800554</v>
      </c>
      <c r="G479" t="e">
        <f t="shared" si="8"/>
        <v>#NUM!</v>
      </c>
    </row>
    <row r="480" spans="1:7" x14ac:dyDescent="0.25">
      <c r="A480">
        <v>477</v>
      </c>
      <c r="B480">
        <v>7.69333336938363E-2</v>
      </c>
      <c r="C480">
        <v>22.8302253004336</v>
      </c>
      <c r="G480" t="e">
        <f t="shared" si="8"/>
        <v>#NUM!</v>
      </c>
    </row>
    <row r="481" spans="1:7" x14ac:dyDescent="0.25">
      <c r="A481">
        <v>478</v>
      </c>
      <c r="B481">
        <v>7.6570236139931802E-2</v>
      </c>
      <c r="C481">
        <v>22.8578582800554</v>
      </c>
      <c r="G481" t="e">
        <f t="shared" si="8"/>
        <v>#NUM!</v>
      </c>
    </row>
    <row r="482" spans="1:7" x14ac:dyDescent="0.25">
      <c r="A482">
        <v>479</v>
      </c>
      <c r="B482">
        <v>7.6570236139931802E-2</v>
      </c>
      <c r="C482">
        <v>22.8578582800554</v>
      </c>
      <c r="G482" t="e">
        <f t="shared" si="8"/>
        <v>#NUM!</v>
      </c>
    </row>
    <row r="483" spans="1:7" x14ac:dyDescent="0.25">
      <c r="A483">
        <v>480</v>
      </c>
      <c r="B483">
        <v>7.6751767192703907E-2</v>
      </c>
      <c r="C483">
        <v>22.8302253004336</v>
      </c>
      <c r="G483" t="e">
        <f t="shared" si="8"/>
        <v>#NUM!</v>
      </c>
    </row>
    <row r="484" spans="1:7" x14ac:dyDescent="0.25">
      <c r="A484">
        <v>481</v>
      </c>
      <c r="B484">
        <v>7.6751767192703907E-2</v>
      </c>
      <c r="C484">
        <v>22.8578582800554</v>
      </c>
      <c r="G484" t="e">
        <f t="shared" si="8"/>
        <v>#NUM!</v>
      </c>
    </row>
    <row r="485" spans="1:7" x14ac:dyDescent="0.25">
      <c r="A485">
        <v>482</v>
      </c>
      <c r="B485">
        <v>7.6570236139931802E-2</v>
      </c>
      <c r="C485">
        <v>22.8578582800554</v>
      </c>
      <c r="G485" t="e">
        <f t="shared" si="8"/>
        <v>#NUM!</v>
      </c>
    </row>
    <row r="486" spans="1:7" x14ac:dyDescent="0.25">
      <c r="A486">
        <v>483</v>
      </c>
      <c r="B486">
        <v>7.6570236139931802E-2</v>
      </c>
      <c r="C486">
        <v>22.8578582800554</v>
      </c>
      <c r="G486" t="e">
        <f t="shared" si="8"/>
        <v>#NUM!</v>
      </c>
    </row>
    <row r="487" spans="1:7" x14ac:dyDescent="0.25">
      <c r="A487">
        <v>484</v>
      </c>
      <c r="B487">
        <v>7.6751767192703907E-2</v>
      </c>
      <c r="C487">
        <v>22.8578582800554</v>
      </c>
      <c r="G487" t="e">
        <f t="shared" si="8"/>
        <v>#NUM!</v>
      </c>
    </row>
    <row r="488" spans="1:7" x14ac:dyDescent="0.25">
      <c r="A488">
        <v>485</v>
      </c>
      <c r="B488">
        <v>7.69333336938363E-2</v>
      </c>
      <c r="C488">
        <v>22.8578582800554</v>
      </c>
      <c r="G488" t="e">
        <f t="shared" si="8"/>
        <v>#NUM!</v>
      </c>
    </row>
    <row r="489" spans="1:7" x14ac:dyDescent="0.25">
      <c r="A489">
        <v>486</v>
      </c>
      <c r="B489">
        <v>7.7114864746608405E-2</v>
      </c>
      <c r="C489">
        <v>22.8578582800554</v>
      </c>
      <c r="G489" t="e">
        <f t="shared" si="8"/>
        <v>#NUM!</v>
      </c>
    </row>
    <row r="490" spans="1:7" x14ac:dyDescent="0.25">
      <c r="A490">
        <v>487</v>
      </c>
      <c r="B490">
        <v>7.7114864746608405E-2</v>
      </c>
      <c r="C490">
        <v>22.8578582800554</v>
      </c>
      <c r="G490" t="e">
        <f t="shared" si="8"/>
        <v>#NUM!</v>
      </c>
    </row>
    <row r="491" spans="1:7" x14ac:dyDescent="0.25">
      <c r="A491">
        <v>488</v>
      </c>
      <c r="B491">
        <v>7.7114864746608405E-2</v>
      </c>
      <c r="C491">
        <v>22.885486894381302</v>
      </c>
      <c r="G491" t="e">
        <f t="shared" si="8"/>
        <v>#NUM!</v>
      </c>
    </row>
    <row r="492" spans="1:7" x14ac:dyDescent="0.25">
      <c r="A492">
        <v>489</v>
      </c>
      <c r="B492">
        <v>7.7114864746608405E-2</v>
      </c>
      <c r="C492">
        <v>22.8578582800554</v>
      </c>
      <c r="G492" t="e">
        <f t="shared" si="8"/>
        <v>#NUM!</v>
      </c>
    </row>
    <row r="493" spans="1:7" x14ac:dyDescent="0.25">
      <c r="A493">
        <v>490</v>
      </c>
      <c r="B493">
        <v>7.7296395799380496E-2</v>
      </c>
      <c r="C493">
        <v>22.8578582800554</v>
      </c>
      <c r="G493" t="e">
        <f t="shared" si="8"/>
        <v>#NUM!</v>
      </c>
    </row>
    <row r="494" spans="1:7" x14ac:dyDescent="0.25">
      <c r="A494">
        <v>491</v>
      </c>
      <c r="B494">
        <v>7.7296395799380496E-2</v>
      </c>
      <c r="C494">
        <v>22.8578582800554</v>
      </c>
      <c r="G494" t="e">
        <f t="shared" si="8"/>
        <v>#NUM!</v>
      </c>
    </row>
    <row r="495" spans="1:7" x14ac:dyDescent="0.25">
      <c r="A495">
        <v>492</v>
      </c>
      <c r="B495">
        <v>7.7114864746608405E-2</v>
      </c>
      <c r="C495">
        <v>22.8578582800554</v>
      </c>
      <c r="G495" t="e">
        <f t="shared" si="8"/>
        <v>#NUM!</v>
      </c>
    </row>
    <row r="496" spans="1:7" x14ac:dyDescent="0.25">
      <c r="A496">
        <v>493</v>
      </c>
      <c r="B496">
        <v>7.69333336938363E-2</v>
      </c>
      <c r="C496">
        <v>22.8578582800554</v>
      </c>
      <c r="G496" t="e">
        <f t="shared" si="8"/>
        <v>#NUM!</v>
      </c>
    </row>
    <row r="497" spans="1:7" x14ac:dyDescent="0.25">
      <c r="A497">
        <v>494</v>
      </c>
      <c r="B497">
        <v>7.7114864746608405E-2</v>
      </c>
      <c r="C497">
        <v>22.8578582800554</v>
      </c>
      <c r="G497" t="e">
        <f t="shared" si="8"/>
        <v>#NUM!</v>
      </c>
    </row>
    <row r="498" spans="1:7" x14ac:dyDescent="0.25">
      <c r="A498">
        <v>495</v>
      </c>
      <c r="B498">
        <v>7.69333336938363E-2</v>
      </c>
      <c r="C498">
        <v>22.8578582800554</v>
      </c>
      <c r="G498" t="e">
        <f t="shared" si="8"/>
        <v>#NUM!</v>
      </c>
    </row>
    <row r="499" spans="1:7" x14ac:dyDescent="0.25">
      <c r="A499">
        <v>496</v>
      </c>
      <c r="B499">
        <v>7.7114864746608405E-2</v>
      </c>
      <c r="C499">
        <v>22.8578582800554</v>
      </c>
      <c r="G499" t="e">
        <f t="shared" si="8"/>
        <v>#NUM!</v>
      </c>
    </row>
    <row r="500" spans="1:7" x14ac:dyDescent="0.25">
      <c r="A500">
        <v>497</v>
      </c>
      <c r="B500">
        <v>7.69333336938363E-2</v>
      </c>
      <c r="C500">
        <v>22.8578582800554</v>
      </c>
      <c r="G500" t="e">
        <f t="shared" si="8"/>
        <v>#NUM!</v>
      </c>
    </row>
    <row r="501" spans="1:7" x14ac:dyDescent="0.25">
      <c r="A501">
        <v>498</v>
      </c>
      <c r="B501">
        <v>7.69333336938363E-2</v>
      </c>
      <c r="C501">
        <v>22.8578582800554</v>
      </c>
      <c r="G501" t="e">
        <f t="shared" si="8"/>
        <v>#NUM!</v>
      </c>
    </row>
    <row r="502" spans="1:7" x14ac:dyDescent="0.25">
      <c r="A502">
        <v>499</v>
      </c>
      <c r="B502">
        <v>7.69333336938363E-2</v>
      </c>
      <c r="C502">
        <v>22.885486894381302</v>
      </c>
      <c r="G502" t="e">
        <f t="shared" si="8"/>
        <v>#NUM!</v>
      </c>
    </row>
    <row r="503" spans="1:7" x14ac:dyDescent="0.25">
      <c r="A503">
        <v>500</v>
      </c>
      <c r="B503">
        <v>7.6751767192703907E-2</v>
      </c>
      <c r="C503">
        <v>22.8578582800554</v>
      </c>
      <c r="G503" t="e">
        <f t="shared" si="8"/>
        <v>#NUM!</v>
      </c>
    </row>
    <row r="504" spans="1:7" x14ac:dyDescent="0.25">
      <c r="A504">
        <v>501</v>
      </c>
      <c r="B504">
        <v>7.69333336938363E-2</v>
      </c>
      <c r="C504">
        <v>22.885486894381302</v>
      </c>
      <c r="G504" t="e">
        <f t="shared" si="8"/>
        <v>#NUM!</v>
      </c>
    </row>
    <row r="505" spans="1:7" x14ac:dyDescent="0.25">
      <c r="A505">
        <v>502</v>
      </c>
      <c r="B505">
        <v>7.6751767192703907E-2</v>
      </c>
      <c r="C505">
        <v>22.8578582800554</v>
      </c>
      <c r="G505" t="e">
        <f t="shared" si="8"/>
        <v>#NUM!</v>
      </c>
    </row>
    <row r="506" spans="1:7" x14ac:dyDescent="0.25">
      <c r="A506">
        <v>503</v>
      </c>
      <c r="B506">
        <v>7.6570236139931802E-2</v>
      </c>
      <c r="C506">
        <v>22.885486894381302</v>
      </c>
      <c r="G506" t="e">
        <f t="shared" si="8"/>
        <v>#NUM!</v>
      </c>
    </row>
    <row r="507" spans="1:7" x14ac:dyDescent="0.25">
      <c r="A507">
        <v>504</v>
      </c>
      <c r="B507">
        <v>7.6751767192703907E-2</v>
      </c>
      <c r="C507">
        <v>22.885486894381302</v>
      </c>
      <c r="G507" t="e">
        <f t="shared" si="8"/>
        <v>#NUM!</v>
      </c>
    </row>
    <row r="508" spans="1:7" x14ac:dyDescent="0.25">
      <c r="A508">
        <v>505</v>
      </c>
      <c r="B508">
        <v>7.6751767192703907E-2</v>
      </c>
      <c r="C508">
        <v>22.8578582800554</v>
      </c>
      <c r="G508" t="e">
        <f t="shared" si="8"/>
        <v>#NUM!</v>
      </c>
    </row>
    <row r="509" spans="1:7" x14ac:dyDescent="0.25">
      <c r="A509">
        <v>506</v>
      </c>
      <c r="B509">
        <v>7.6570236139931802E-2</v>
      </c>
      <c r="C509">
        <v>22.8578582800554</v>
      </c>
      <c r="G509" t="e">
        <f t="shared" si="8"/>
        <v>#NUM!</v>
      </c>
    </row>
    <row r="510" spans="1:7" x14ac:dyDescent="0.25">
      <c r="A510">
        <v>507</v>
      </c>
      <c r="B510">
        <v>7.6570236139931802E-2</v>
      </c>
      <c r="C510">
        <v>22.8578582800554</v>
      </c>
      <c r="G510" t="e">
        <f t="shared" si="8"/>
        <v>#NUM!</v>
      </c>
    </row>
    <row r="511" spans="1:7" x14ac:dyDescent="0.25">
      <c r="A511">
        <v>508</v>
      </c>
      <c r="B511">
        <v>7.6751767192703907E-2</v>
      </c>
      <c r="C511">
        <v>22.885486894381302</v>
      </c>
      <c r="G511" t="e">
        <f t="shared" si="8"/>
        <v>#NUM!</v>
      </c>
    </row>
    <row r="512" spans="1:7" x14ac:dyDescent="0.25">
      <c r="A512">
        <v>509</v>
      </c>
      <c r="B512">
        <v>7.6388705087159697E-2</v>
      </c>
      <c r="C512">
        <v>22.885486894381302</v>
      </c>
      <c r="G512" t="e">
        <f t="shared" si="8"/>
        <v>#NUM!</v>
      </c>
    </row>
    <row r="513" spans="1:7" x14ac:dyDescent="0.25">
      <c r="A513">
        <v>510</v>
      </c>
      <c r="B513">
        <v>7.6751767192703907E-2</v>
      </c>
      <c r="C513">
        <v>22.8578582800554</v>
      </c>
      <c r="G513" t="e">
        <f t="shared" si="8"/>
        <v>#NUM!</v>
      </c>
    </row>
    <row r="514" spans="1:7" x14ac:dyDescent="0.25">
      <c r="A514">
        <v>511</v>
      </c>
      <c r="B514">
        <v>7.6570236139931802E-2</v>
      </c>
      <c r="C514">
        <v>22.885486894381302</v>
      </c>
      <c r="G514" t="e">
        <f t="shared" si="8"/>
        <v>#NUM!</v>
      </c>
    </row>
    <row r="515" spans="1:7" x14ac:dyDescent="0.25">
      <c r="A515">
        <v>512</v>
      </c>
      <c r="B515">
        <v>7.6388705087159697E-2</v>
      </c>
      <c r="C515">
        <v>22.885486894381302</v>
      </c>
      <c r="G515" t="e">
        <f t="shared" si="8"/>
        <v>#NUM!</v>
      </c>
    </row>
    <row r="516" spans="1:7" x14ac:dyDescent="0.25">
      <c r="A516">
        <v>513</v>
      </c>
      <c r="B516">
        <v>7.6751767192703907E-2</v>
      </c>
      <c r="C516">
        <v>22.8578582800554</v>
      </c>
      <c r="G516" t="e">
        <f t="shared" si="8"/>
        <v>#NUM!</v>
      </c>
    </row>
    <row r="517" spans="1:7" x14ac:dyDescent="0.25">
      <c r="A517">
        <v>514</v>
      </c>
      <c r="B517">
        <v>7.6388705087159697E-2</v>
      </c>
      <c r="C517">
        <v>22.885486894381302</v>
      </c>
      <c r="G517" t="e">
        <f t="shared" si="8"/>
        <v>#NUM!</v>
      </c>
    </row>
    <row r="518" spans="1:7" x14ac:dyDescent="0.25">
      <c r="A518">
        <v>515</v>
      </c>
      <c r="B518">
        <v>7.6207174034387606E-2</v>
      </c>
      <c r="C518">
        <v>22.8578582800554</v>
      </c>
      <c r="G518" t="e">
        <f t="shared" si="8"/>
        <v>#NUM!</v>
      </c>
    </row>
    <row r="519" spans="1:7" x14ac:dyDescent="0.25">
      <c r="A519">
        <v>516</v>
      </c>
      <c r="B519">
        <v>7.6207174034387606E-2</v>
      </c>
      <c r="C519">
        <v>22.885486894381302</v>
      </c>
      <c r="G519" t="e">
        <f t="shared" si="8"/>
        <v>#NUM!</v>
      </c>
    </row>
    <row r="520" spans="1:7" x14ac:dyDescent="0.25">
      <c r="A520">
        <v>517</v>
      </c>
      <c r="B520">
        <v>7.6570236139931802E-2</v>
      </c>
      <c r="C520">
        <v>22.885486894381302</v>
      </c>
      <c r="G520" t="e">
        <f t="shared" si="8"/>
        <v>#NUM!</v>
      </c>
    </row>
    <row r="521" spans="1:7" x14ac:dyDescent="0.25">
      <c r="A521">
        <v>518</v>
      </c>
      <c r="B521">
        <v>7.6388705087159697E-2</v>
      </c>
      <c r="C521">
        <v>22.885486894381302</v>
      </c>
      <c r="G521" t="e">
        <f t="shared" si="8"/>
        <v>#NUM!</v>
      </c>
    </row>
    <row r="522" spans="1:7" x14ac:dyDescent="0.25">
      <c r="A522">
        <v>519</v>
      </c>
      <c r="B522">
        <v>7.6570236139931802E-2</v>
      </c>
      <c r="C522">
        <v>22.8578582800554</v>
      </c>
      <c r="G522" t="e">
        <f t="shared" ref="G522:G585" si="9">-LN((ABS(D521-D522))/(A522-A521))</f>
        <v>#NUM!</v>
      </c>
    </row>
    <row r="523" spans="1:7" x14ac:dyDescent="0.25">
      <c r="A523">
        <v>520</v>
      </c>
      <c r="B523">
        <v>7.6751767192703907E-2</v>
      </c>
      <c r="C523">
        <v>22.885486894381302</v>
      </c>
      <c r="G523" t="e">
        <f t="shared" si="9"/>
        <v>#NUM!</v>
      </c>
    </row>
    <row r="524" spans="1:7" x14ac:dyDescent="0.25">
      <c r="A524">
        <v>521</v>
      </c>
      <c r="B524">
        <v>7.6751767192703907E-2</v>
      </c>
      <c r="C524">
        <v>22.885486894381302</v>
      </c>
      <c r="G524" t="e">
        <f t="shared" si="9"/>
        <v>#NUM!</v>
      </c>
    </row>
    <row r="525" spans="1:7" x14ac:dyDescent="0.25">
      <c r="A525">
        <v>522</v>
      </c>
      <c r="B525">
        <v>7.6751767192703907E-2</v>
      </c>
      <c r="C525">
        <v>22.885486894381302</v>
      </c>
      <c r="G525" t="e">
        <f t="shared" si="9"/>
        <v>#NUM!</v>
      </c>
    </row>
    <row r="526" spans="1:7" x14ac:dyDescent="0.25">
      <c r="A526">
        <v>523</v>
      </c>
      <c r="B526">
        <v>7.6751767192703907E-2</v>
      </c>
      <c r="C526">
        <v>22.885486894381302</v>
      </c>
      <c r="G526" t="e">
        <f t="shared" si="9"/>
        <v>#NUM!</v>
      </c>
    </row>
    <row r="527" spans="1:7" x14ac:dyDescent="0.25">
      <c r="A527">
        <v>524</v>
      </c>
      <c r="B527">
        <v>7.6570236139931802E-2</v>
      </c>
      <c r="C527">
        <v>22.8578582800554</v>
      </c>
      <c r="G527" t="e">
        <f t="shared" si="9"/>
        <v>#NUM!</v>
      </c>
    </row>
    <row r="528" spans="1:7" x14ac:dyDescent="0.25">
      <c r="A528">
        <v>525</v>
      </c>
      <c r="B528">
        <v>7.6570236139931802E-2</v>
      </c>
      <c r="C528">
        <v>22.885486894381302</v>
      </c>
      <c r="G528" t="e">
        <f t="shared" si="9"/>
        <v>#NUM!</v>
      </c>
    </row>
    <row r="529" spans="1:7" x14ac:dyDescent="0.25">
      <c r="A529">
        <v>526</v>
      </c>
      <c r="B529">
        <v>7.6751767192703907E-2</v>
      </c>
      <c r="C529">
        <v>22.8578582800554</v>
      </c>
      <c r="G529" t="e">
        <f t="shared" si="9"/>
        <v>#NUM!</v>
      </c>
    </row>
    <row r="530" spans="1:7" x14ac:dyDescent="0.25">
      <c r="A530">
        <v>527</v>
      </c>
      <c r="B530">
        <v>7.6751767192703907E-2</v>
      </c>
      <c r="C530">
        <v>22.8578582800554</v>
      </c>
      <c r="G530" t="e">
        <f t="shared" si="9"/>
        <v>#NUM!</v>
      </c>
    </row>
    <row r="531" spans="1:7" x14ac:dyDescent="0.25">
      <c r="A531">
        <v>528</v>
      </c>
      <c r="B531">
        <v>7.6751767192703907E-2</v>
      </c>
      <c r="C531">
        <v>22.8578582800554</v>
      </c>
      <c r="G531" t="e">
        <f t="shared" si="9"/>
        <v>#NUM!</v>
      </c>
    </row>
    <row r="532" spans="1:7" x14ac:dyDescent="0.25">
      <c r="A532">
        <v>529</v>
      </c>
      <c r="B532">
        <v>7.6751767192703907E-2</v>
      </c>
      <c r="C532">
        <v>22.8578582800554</v>
      </c>
      <c r="G532" t="e">
        <f t="shared" si="9"/>
        <v>#NUM!</v>
      </c>
    </row>
    <row r="533" spans="1:7" x14ac:dyDescent="0.25">
      <c r="A533">
        <v>530</v>
      </c>
      <c r="B533">
        <v>7.6751767192703907E-2</v>
      </c>
      <c r="C533">
        <v>22.8578582800554</v>
      </c>
      <c r="G533" t="e">
        <f t="shared" si="9"/>
        <v>#NUM!</v>
      </c>
    </row>
    <row r="534" spans="1:7" x14ac:dyDescent="0.25">
      <c r="A534">
        <v>531</v>
      </c>
      <c r="B534">
        <v>7.6751767192703907E-2</v>
      </c>
      <c r="C534">
        <v>22.8578582800554</v>
      </c>
      <c r="G534" t="e">
        <f t="shared" si="9"/>
        <v>#NUM!</v>
      </c>
    </row>
    <row r="535" spans="1:7" x14ac:dyDescent="0.25">
      <c r="A535">
        <v>532</v>
      </c>
      <c r="B535">
        <v>7.69333336938363E-2</v>
      </c>
      <c r="C535">
        <v>22.8578582800554</v>
      </c>
      <c r="G535" t="e">
        <f t="shared" si="9"/>
        <v>#NUM!</v>
      </c>
    </row>
    <row r="536" spans="1:7" x14ac:dyDescent="0.25">
      <c r="A536">
        <v>533</v>
      </c>
      <c r="B536">
        <v>7.6570236139931802E-2</v>
      </c>
      <c r="C536">
        <v>22.8578582800554</v>
      </c>
      <c r="G536" t="e">
        <f t="shared" si="9"/>
        <v>#NUM!</v>
      </c>
    </row>
    <row r="537" spans="1:7" x14ac:dyDescent="0.25">
      <c r="A537">
        <v>534</v>
      </c>
      <c r="B537">
        <v>7.6751767192703907E-2</v>
      </c>
      <c r="C537">
        <v>22.885486894381302</v>
      </c>
      <c r="G537" t="e">
        <f t="shared" si="9"/>
        <v>#NUM!</v>
      </c>
    </row>
    <row r="538" spans="1:7" x14ac:dyDescent="0.25">
      <c r="A538">
        <v>535</v>
      </c>
      <c r="B538">
        <v>7.6751767192703907E-2</v>
      </c>
      <c r="C538">
        <v>22.8578582800554</v>
      </c>
      <c r="G538" t="e">
        <f t="shared" si="9"/>
        <v>#NUM!</v>
      </c>
    </row>
    <row r="539" spans="1:7" x14ac:dyDescent="0.25">
      <c r="A539">
        <v>536</v>
      </c>
      <c r="B539">
        <v>7.6751767192703907E-2</v>
      </c>
      <c r="C539">
        <v>22.8578582800554</v>
      </c>
      <c r="G539" t="e">
        <f t="shared" si="9"/>
        <v>#NUM!</v>
      </c>
    </row>
    <row r="540" spans="1:7" x14ac:dyDescent="0.25">
      <c r="A540">
        <v>537</v>
      </c>
      <c r="B540">
        <v>7.6751767192703907E-2</v>
      </c>
      <c r="C540">
        <v>22.8578582800554</v>
      </c>
      <c r="G540" t="e">
        <f t="shared" si="9"/>
        <v>#NUM!</v>
      </c>
    </row>
    <row r="541" spans="1:7" x14ac:dyDescent="0.25">
      <c r="A541">
        <v>538</v>
      </c>
      <c r="B541">
        <v>7.7114864746608405E-2</v>
      </c>
      <c r="C541">
        <v>22.885486894381302</v>
      </c>
      <c r="G541" t="e">
        <f t="shared" si="9"/>
        <v>#NUM!</v>
      </c>
    </row>
    <row r="542" spans="1:7" x14ac:dyDescent="0.25">
      <c r="A542">
        <v>539</v>
      </c>
      <c r="B542">
        <v>7.6751767192703907E-2</v>
      </c>
      <c r="C542">
        <v>22.8578582800554</v>
      </c>
      <c r="G542" t="e">
        <f t="shared" si="9"/>
        <v>#NUM!</v>
      </c>
    </row>
    <row r="543" spans="1:7" x14ac:dyDescent="0.25">
      <c r="A543">
        <v>540</v>
      </c>
      <c r="B543">
        <v>7.6388705087159697E-2</v>
      </c>
      <c r="C543">
        <v>22.8578582800554</v>
      </c>
      <c r="G543" t="e">
        <f t="shared" si="9"/>
        <v>#NUM!</v>
      </c>
    </row>
    <row r="544" spans="1:7" x14ac:dyDescent="0.25">
      <c r="A544">
        <v>541</v>
      </c>
      <c r="B544">
        <v>7.6751767192703907E-2</v>
      </c>
      <c r="C544">
        <v>22.8578582800554</v>
      </c>
      <c r="G544" t="e">
        <f t="shared" si="9"/>
        <v>#NUM!</v>
      </c>
    </row>
    <row r="545" spans="1:7" x14ac:dyDescent="0.25">
      <c r="A545">
        <v>542</v>
      </c>
      <c r="B545">
        <v>7.6751767192703907E-2</v>
      </c>
      <c r="C545">
        <v>22.8578582800554</v>
      </c>
      <c r="G545" t="e">
        <f t="shared" si="9"/>
        <v>#NUM!</v>
      </c>
    </row>
    <row r="546" spans="1:7" x14ac:dyDescent="0.25">
      <c r="A546">
        <v>543</v>
      </c>
      <c r="B546">
        <v>7.69333336938363E-2</v>
      </c>
      <c r="C546">
        <v>22.8578582800554</v>
      </c>
      <c r="G546" t="e">
        <f t="shared" si="9"/>
        <v>#NUM!</v>
      </c>
    </row>
    <row r="547" spans="1:7" x14ac:dyDescent="0.25">
      <c r="A547">
        <v>544</v>
      </c>
      <c r="B547">
        <v>7.6751767192703907E-2</v>
      </c>
      <c r="C547">
        <v>22.8578582800554</v>
      </c>
      <c r="G547" t="e">
        <f t="shared" si="9"/>
        <v>#NUM!</v>
      </c>
    </row>
    <row r="548" spans="1:7" x14ac:dyDescent="0.25">
      <c r="A548">
        <v>545</v>
      </c>
      <c r="B548">
        <v>7.6570236139931802E-2</v>
      </c>
      <c r="C548">
        <v>22.8302253004336</v>
      </c>
      <c r="G548" t="e">
        <f t="shared" si="9"/>
        <v>#NUM!</v>
      </c>
    </row>
    <row r="549" spans="1:7" x14ac:dyDescent="0.25">
      <c r="A549">
        <v>546</v>
      </c>
      <c r="B549">
        <v>7.6751767192703907E-2</v>
      </c>
      <c r="C549">
        <v>22.8578582800554</v>
      </c>
      <c r="G549" t="e">
        <f t="shared" si="9"/>
        <v>#NUM!</v>
      </c>
    </row>
    <row r="550" spans="1:7" x14ac:dyDescent="0.25">
      <c r="A550">
        <v>547</v>
      </c>
      <c r="B550">
        <v>7.7114864746608405E-2</v>
      </c>
      <c r="C550">
        <v>22.8578582800554</v>
      </c>
      <c r="G550" t="e">
        <f t="shared" si="9"/>
        <v>#NUM!</v>
      </c>
    </row>
    <row r="551" spans="1:7" x14ac:dyDescent="0.25">
      <c r="A551">
        <v>548</v>
      </c>
      <c r="B551">
        <v>7.6751767192703907E-2</v>
      </c>
      <c r="C551">
        <v>22.8302253004336</v>
      </c>
      <c r="G551" t="e">
        <f t="shared" si="9"/>
        <v>#NUM!</v>
      </c>
    </row>
    <row r="552" spans="1:7" x14ac:dyDescent="0.25">
      <c r="A552">
        <v>549</v>
      </c>
      <c r="B552">
        <v>7.6751767192703907E-2</v>
      </c>
      <c r="C552">
        <v>22.8578582800554</v>
      </c>
      <c r="G552" t="e">
        <f t="shared" si="9"/>
        <v>#NUM!</v>
      </c>
    </row>
    <row r="553" spans="1:7" x14ac:dyDescent="0.25">
      <c r="A553">
        <v>550</v>
      </c>
      <c r="B553">
        <v>7.69333336938363E-2</v>
      </c>
      <c r="C553">
        <v>22.8578582800554</v>
      </c>
      <c r="G553" t="e">
        <f t="shared" si="9"/>
        <v>#NUM!</v>
      </c>
    </row>
    <row r="554" spans="1:7" x14ac:dyDescent="0.25">
      <c r="A554">
        <v>551</v>
      </c>
      <c r="B554">
        <v>7.69333336938363E-2</v>
      </c>
      <c r="C554">
        <v>22.8578582800554</v>
      </c>
      <c r="G554" t="e">
        <f t="shared" si="9"/>
        <v>#NUM!</v>
      </c>
    </row>
    <row r="555" spans="1:7" x14ac:dyDescent="0.25">
      <c r="A555">
        <v>552</v>
      </c>
      <c r="B555">
        <v>7.7114864746608405E-2</v>
      </c>
      <c r="C555">
        <v>22.8578582800554</v>
      </c>
      <c r="G555" t="e">
        <f t="shared" si="9"/>
        <v>#NUM!</v>
      </c>
    </row>
    <row r="556" spans="1:7" x14ac:dyDescent="0.25">
      <c r="A556">
        <v>553</v>
      </c>
      <c r="B556">
        <v>7.7114864746608405E-2</v>
      </c>
      <c r="C556">
        <v>22.8578582800554</v>
      </c>
      <c r="G556" t="e">
        <f t="shared" si="9"/>
        <v>#NUM!</v>
      </c>
    </row>
    <row r="557" spans="1:7" x14ac:dyDescent="0.25">
      <c r="A557">
        <v>554</v>
      </c>
      <c r="B557">
        <v>7.7114864746608405E-2</v>
      </c>
      <c r="C557">
        <v>22.8578582800554</v>
      </c>
      <c r="G557" t="e">
        <f t="shared" si="9"/>
        <v>#NUM!</v>
      </c>
    </row>
    <row r="558" spans="1:7" x14ac:dyDescent="0.25">
      <c r="A558">
        <v>555</v>
      </c>
      <c r="B558">
        <v>7.7114864746608405E-2</v>
      </c>
      <c r="C558">
        <v>22.8578582800554</v>
      </c>
      <c r="G558" t="e">
        <f t="shared" si="9"/>
        <v>#NUM!</v>
      </c>
    </row>
    <row r="559" spans="1:7" x14ac:dyDescent="0.25">
      <c r="A559">
        <v>556</v>
      </c>
      <c r="B559">
        <v>7.7477926852152601E-2</v>
      </c>
      <c r="C559">
        <v>22.8578582800554</v>
      </c>
      <c r="G559" t="e">
        <f t="shared" si="9"/>
        <v>#NUM!</v>
      </c>
    </row>
    <row r="560" spans="1:7" x14ac:dyDescent="0.25">
      <c r="A560">
        <v>557</v>
      </c>
      <c r="B560">
        <v>7.7296395799380496E-2</v>
      </c>
      <c r="C560">
        <v>22.8302253004336</v>
      </c>
      <c r="G560" t="e">
        <f t="shared" si="9"/>
        <v>#NUM!</v>
      </c>
    </row>
    <row r="561" spans="1:7" x14ac:dyDescent="0.25">
      <c r="A561">
        <v>558</v>
      </c>
      <c r="B561">
        <v>7.7296395799380496E-2</v>
      </c>
      <c r="C561">
        <v>22.8578582800554</v>
      </c>
      <c r="G561" t="e">
        <f t="shared" si="9"/>
        <v>#NUM!</v>
      </c>
    </row>
    <row r="562" spans="1:7" x14ac:dyDescent="0.25">
      <c r="A562">
        <v>559</v>
      </c>
      <c r="B562">
        <v>7.7114864746608405E-2</v>
      </c>
      <c r="C562">
        <v>22.8578582800554</v>
      </c>
      <c r="G562" t="e">
        <f t="shared" si="9"/>
        <v>#NUM!</v>
      </c>
    </row>
    <row r="563" spans="1:7" x14ac:dyDescent="0.25">
      <c r="A563">
        <v>560</v>
      </c>
      <c r="B563">
        <v>7.7296395799380496E-2</v>
      </c>
      <c r="C563">
        <v>22.8578582800554</v>
      </c>
      <c r="G563" t="e">
        <f t="shared" si="9"/>
        <v>#NUM!</v>
      </c>
    </row>
    <row r="564" spans="1:7" x14ac:dyDescent="0.25">
      <c r="A564">
        <v>561</v>
      </c>
      <c r="B564">
        <v>7.7114864746608405E-2</v>
      </c>
      <c r="C564">
        <v>22.8578582800554</v>
      </c>
      <c r="G564" t="e">
        <f t="shared" si="9"/>
        <v>#NUM!</v>
      </c>
    </row>
    <row r="565" spans="1:7" x14ac:dyDescent="0.25">
      <c r="A565">
        <v>562</v>
      </c>
      <c r="B565">
        <v>7.7296395799380496E-2</v>
      </c>
      <c r="C565">
        <v>22.8578582800554</v>
      </c>
      <c r="G565" t="e">
        <f t="shared" si="9"/>
        <v>#NUM!</v>
      </c>
    </row>
    <row r="566" spans="1:7" x14ac:dyDescent="0.25">
      <c r="A566">
        <v>563</v>
      </c>
      <c r="B566">
        <v>7.7114864746608405E-2</v>
      </c>
      <c r="C566">
        <v>22.8578582800554</v>
      </c>
      <c r="G566" t="e">
        <f t="shared" si="9"/>
        <v>#NUM!</v>
      </c>
    </row>
    <row r="567" spans="1:7" x14ac:dyDescent="0.25">
      <c r="A567">
        <v>564</v>
      </c>
      <c r="B567">
        <v>7.7114864746608405E-2</v>
      </c>
      <c r="C567">
        <v>22.8578582800554</v>
      </c>
      <c r="G567" t="e">
        <f t="shared" si="9"/>
        <v>#NUM!</v>
      </c>
    </row>
    <row r="568" spans="1:7" x14ac:dyDescent="0.25">
      <c r="A568">
        <v>565</v>
      </c>
      <c r="B568">
        <v>7.7296395799380496E-2</v>
      </c>
      <c r="C568">
        <v>22.8578582800554</v>
      </c>
      <c r="G568" t="e">
        <f t="shared" si="9"/>
        <v>#NUM!</v>
      </c>
    </row>
    <row r="569" spans="1:7" x14ac:dyDescent="0.25">
      <c r="A569">
        <v>566</v>
      </c>
      <c r="B569">
        <v>7.7114864746608405E-2</v>
      </c>
      <c r="C569">
        <v>22.8578582800554</v>
      </c>
      <c r="G569" t="e">
        <f t="shared" si="9"/>
        <v>#NUM!</v>
      </c>
    </row>
    <row r="570" spans="1:7" x14ac:dyDescent="0.25">
      <c r="A570">
        <v>567</v>
      </c>
      <c r="B570">
        <v>7.69333336938363E-2</v>
      </c>
      <c r="C570">
        <v>22.8578582800554</v>
      </c>
      <c r="G570" t="e">
        <f t="shared" si="9"/>
        <v>#NUM!</v>
      </c>
    </row>
    <row r="571" spans="1:7" x14ac:dyDescent="0.25">
      <c r="A571">
        <v>568</v>
      </c>
      <c r="B571">
        <v>7.7114864746608405E-2</v>
      </c>
      <c r="C571">
        <v>22.8578582800554</v>
      </c>
      <c r="G571" t="e">
        <f t="shared" si="9"/>
        <v>#NUM!</v>
      </c>
    </row>
    <row r="572" spans="1:7" x14ac:dyDescent="0.25">
      <c r="A572">
        <v>569</v>
      </c>
      <c r="B572">
        <v>7.7114864746608405E-2</v>
      </c>
      <c r="C572">
        <v>22.8578582800554</v>
      </c>
      <c r="G572" t="e">
        <f t="shared" si="9"/>
        <v>#NUM!</v>
      </c>
    </row>
    <row r="573" spans="1:7" x14ac:dyDescent="0.25">
      <c r="A573">
        <v>570</v>
      </c>
      <c r="B573">
        <v>7.7114864746608405E-2</v>
      </c>
      <c r="C573">
        <v>22.8578582800554</v>
      </c>
      <c r="G573" t="e">
        <f t="shared" si="9"/>
        <v>#NUM!</v>
      </c>
    </row>
    <row r="574" spans="1:7" x14ac:dyDescent="0.25">
      <c r="A574">
        <v>571</v>
      </c>
      <c r="B574">
        <v>7.7114864746608405E-2</v>
      </c>
      <c r="C574">
        <v>22.8578582800554</v>
      </c>
      <c r="G574" t="e">
        <f t="shared" si="9"/>
        <v>#NUM!</v>
      </c>
    </row>
    <row r="575" spans="1:7" x14ac:dyDescent="0.25">
      <c r="A575">
        <v>572</v>
      </c>
      <c r="B575">
        <v>7.7114864746608405E-2</v>
      </c>
      <c r="C575">
        <v>22.8578582800554</v>
      </c>
      <c r="G575" t="e">
        <f t="shared" si="9"/>
        <v>#NUM!</v>
      </c>
    </row>
    <row r="576" spans="1:7" x14ac:dyDescent="0.25">
      <c r="A576">
        <v>573</v>
      </c>
      <c r="B576">
        <v>7.69333336938363E-2</v>
      </c>
      <c r="C576">
        <v>22.8578582800554</v>
      </c>
      <c r="G576" t="e">
        <f t="shared" si="9"/>
        <v>#NUM!</v>
      </c>
    </row>
    <row r="577" spans="1:7" x14ac:dyDescent="0.25">
      <c r="A577">
        <v>574</v>
      </c>
      <c r="B577">
        <v>7.6751767192703907E-2</v>
      </c>
      <c r="C577">
        <v>22.8578582800554</v>
      </c>
      <c r="G577" t="e">
        <f t="shared" si="9"/>
        <v>#NUM!</v>
      </c>
    </row>
    <row r="578" spans="1:7" x14ac:dyDescent="0.25">
      <c r="A578">
        <v>575</v>
      </c>
      <c r="B578">
        <v>7.69333336938363E-2</v>
      </c>
      <c r="C578">
        <v>22.8578582800554</v>
      </c>
      <c r="G578" t="e">
        <f t="shared" si="9"/>
        <v>#NUM!</v>
      </c>
    </row>
    <row r="579" spans="1:7" x14ac:dyDescent="0.25">
      <c r="A579">
        <v>576</v>
      </c>
      <c r="B579">
        <v>7.6751767192703907E-2</v>
      </c>
      <c r="C579">
        <v>22.8578582800554</v>
      </c>
      <c r="G579" t="e">
        <f t="shared" si="9"/>
        <v>#NUM!</v>
      </c>
    </row>
    <row r="580" spans="1:7" x14ac:dyDescent="0.25">
      <c r="A580">
        <v>577</v>
      </c>
      <c r="B580">
        <v>7.69333336938363E-2</v>
      </c>
      <c r="C580">
        <v>22.8578582800554</v>
      </c>
      <c r="G580" t="e">
        <f t="shared" si="9"/>
        <v>#NUM!</v>
      </c>
    </row>
    <row r="581" spans="1:7" x14ac:dyDescent="0.25">
      <c r="A581">
        <v>578</v>
      </c>
      <c r="B581">
        <v>7.6751767192703907E-2</v>
      </c>
      <c r="C581">
        <v>22.8578582800554</v>
      </c>
      <c r="G581" t="e">
        <f t="shared" si="9"/>
        <v>#NUM!</v>
      </c>
    </row>
    <row r="582" spans="1:7" x14ac:dyDescent="0.25">
      <c r="A582">
        <v>579</v>
      </c>
      <c r="B582">
        <v>7.69333336938363E-2</v>
      </c>
      <c r="C582">
        <v>22.8578582800554</v>
      </c>
      <c r="G582" t="e">
        <f t="shared" si="9"/>
        <v>#NUM!</v>
      </c>
    </row>
    <row r="583" spans="1:7" x14ac:dyDescent="0.25">
      <c r="A583">
        <v>580</v>
      </c>
      <c r="B583">
        <v>7.6570236139931802E-2</v>
      </c>
      <c r="C583">
        <v>22.8578582800554</v>
      </c>
      <c r="G583" t="e">
        <f t="shared" si="9"/>
        <v>#NUM!</v>
      </c>
    </row>
    <row r="584" spans="1:7" x14ac:dyDescent="0.25">
      <c r="A584">
        <v>581</v>
      </c>
      <c r="B584">
        <v>7.6751767192703907E-2</v>
      </c>
      <c r="C584">
        <v>22.8578582800554</v>
      </c>
      <c r="G584" t="e">
        <f t="shared" si="9"/>
        <v>#NUM!</v>
      </c>
    </row>
    <row r="585" spans="1:7" x14ac:dyDescent="0.25">
      <c r="A585">
        <v>582</v>
      </c>
      <c r="B585">
        <v>7.6751767192703907E-2</v>
      </c>
      <c r="C585">
        <v>22.885486894381302</v>
      </c>
      <c r="G585" t="e">
        <f t="shared" si="9"/>
        <v>#NUM!</v>
      </c>
    </row>
    <row r="586" spans="1:7" x14ac:dyDescent="0.25">
      <c r="A586">
        <v>583</v>
      </c>
      <c r="B586">
        <v>7.6570236139931802E-2</v>
      </c>
      <c r="C586">
        <v>22.8578582800554</v>
      </c>
      <c r="G586" t="e">
        <f t="shared" ref="G586:G610" si="10">-LN((ABS(D585-D586))/(A586-A585))</f>
        <v>#NUM!</v>
      </c>
    </row>
    <row r="587" spans="1:7" x14ac:dyDescent="0.25">
      <c r="A587">
        <v>584</v>
      </c>
      <c r="B587">
        <v>7.6751767192703907E-2</v>
      </c>
      <c r="C587">
        <v>22.8578582800554</v>
      </c>
      <c r="G587" t="e">
        <f t="shared" si="10"/>
        <v>#NUM!</v>
      </c>
    </row>
    <row r="588" spans="1:7" x14ac:dyDescent="0.25">
      <c r="A588">
        <v>585</v>
      </c>
      <c r="B588">
        <v>7.6570236139931802E-2</v>
      </c>
      <c r="C588">
        <v>22.885486894381302</v>
      </c>
      <c r="G588" t="e">
        <f t="shared" si="10"/>
        <v>#NUM!</v>
      </c>
    </row>
    <row r="589" spans="1:7" x14ac:dyDescent="0.25">
      <c r="A589">
        <v>586</v>
      </c>
      <c r="B589">
        <v>7.6751767192703907E-2</v>
      </c>
      <c r="C589">
        <v>22.885486894381302</v>
      </c>
      <c r="G589" t="e">
        <f t="shared" si="10"/>
        <v>#NUM!</v>
      </c>
    </row>
    <row r="590" spans="1:7" x14ac:dyDescent="0.25">
      <c r="A590">
        <v>587</v>
      </c>
      <c r="B590">
        <v>7.6751767192703907E-2</v>
      </c>
      <c r="C590">
        <v>22.8578582800554</v>
      </c>
      <c r="G590" t="e">
        <f t="shared" si="10"/>
        <v>#NUM!</v>
      </c>
    </row>
    <row r="591" spans="1:7" x14ac:dyDescent="0.25">
      <c r="A591">
        <v>588</v>
      </c>
      <c r="B591">
        <v>7.6570236139931802E-2</v>
      </c>
      <c r="C591">
        <v>22.8578582800554</v>
      </c>
      <c r="G591" t="e">
        <f t="shared" si="10"/>
        <v>#NUM!</v>
      </c>
    </row>
    <row r="592" spans="1:7" x14ac:dyDescent="0.25">
      <c r="A592">
        <v>589</v>
      </c>
      <c r="B592">
        <v>7.6751767192703907E-2</v>
      </c>
      <c r="C592">
        <v>22.8578582800554</v>
      </c>
      <c r="G592" t="e">
        <f t="shared" si="10"/>
        <v>#NUM!</v>
      </c>
    </row>
    <row r="593" spans="1:7" x14ac:dyDescent="0.25">
      <c r="A593">
        <v>590</v>
      </c>
      <c r="B593">
        <v>7.6751767192703907E-2</v>
      </c>
      <c r="C593">
        <v>22.885486894381302</v>
      </c>
      <c r="G593" t="e">
        <f t="shared" si="10"/>
        <v>#NUM!</v>
      </c>
    </row>
    <row r="594" spans="1:7" x14ac:dyDescent="0.25">
      <c r="A594">
        <v>591</v>
      </c>
      <c r="B594">
        <v>7.6570236139931802E-2</v>
      </c>
      <c r="C594">
        <v>22.885486894381302</v>
      </c>
      <c r="G594" t="e">
        <f t="shared" si="10"/>
        <v>#NUM!</v>
      </c>
    </row>
    <row r="595" spans="1:7" x14ac:dyDescent="0.25">
      <c r="A595">
        <v>592</v>
      </c>
      <c r="B595">
        <v>7.6570236139931802E-2</v>
      </c>
      <c r="C595">
        <v>22.885486894381302</v>
      </c>
      <c r="G595" t="e">
        <f t="shared" si="10"/>
        <v>#NUM!</v>
      </c>
    </row>
    <row r="596" spans="1:7" x14ac:dyDescent="0.25">
      <c r="A596">
        <v>593</v>
      </c>
      <c r="B596">
        <v>7.6570236139931802E-2</v>
      </c>
      <c r="C596">
        <v>22.8578582800554</v>
      </c>
      <c r="G596" t="e">
        <f t="shared" si="10"/>
        <v>#NUM!</v>
      </c>
    </row>
    <row r="597" spans="1:7" x14ac:dyDescent="0.25">
      <c r="A597">
        <v>594</v>
      </c>
      <c r="B597">
        <v>7.6570236139931802E-2</v>
      </c>
      <c r="C597">
        <v>22.885486894381302</v>
      </c>
      <c r="G597" t="e">
        <f t="shared" si="10"/>
        <v>#NUM!</v>
      </c>
    </row>
    <row r="598" spans="1:7" x14ac:dyDescent="0.25">
      <c r="A598">
        <v>595</v>
      </c>
      <c r="B598">
        <v>7.6388705087159697E-2</v>
      </c>
      <c r="C598">
        <v>22.8578582800554</v>
      </c>
      <c r="G598" t="e">
        <f t="shared" si="10"/>
        <v>#NUM!</v>
      </c>
    </row>
    <row r="599" spans="1:7" x14ac:dyDescent="0.25">
      <c r="A599">
        <v>596</v>
      </c>
      <c r="B599">
        <v>7.6570236139931802E-2</v>
      </c>
      <c r="C599">
        <v>22.8578582800554</v>
      </c>
      <c r="G599" t="e">
        <f t="shared" si="10"/>
        <v>#NUM!</v>
      </c>
    </row>
    <row r="600" spans="1:7" x14ac:dyDescent="0.25">
      <c r="A600">
        <v>597</v>
      </c>
      <c r="B600">
        <v>7.6570236139931802E-2</v>
      </c>
      <c r="C600">
        <v>22.8578582800554</v>
      </c>
      <c r="G600" t="e">
        <f t="shared" si="10"/>
        <v>#NUM!</v>
      </c>
    </row>
    <row r="601" spans="1:7" x14ac:dyDescent="0.25">
      <c r="A601">
        <v>598</v>
      </c>
      <c r="B601">
        <v>7.6570236139931802E-2</v>
      </c>
      <c r="C601">
        <v>22.885486894381302</v>
      </c>
      <c r="G601" t="e">
        <f t="shared" si="10"/>
        <v>#NUM!</v>
      </c>
    </row>
    <row r="602" spans="1:7" x14ac:dyDescent="0.25">
      <c r="A602">
        <v>599</v>
      </c>
      <c r="B602">
        <v>7.6388705087159697E-2</v>
      </c>
      <c r="C602">
        <v>22.885486894381302</v>
      </c>
      <c r="G602" t="e">
        <f t="shared" si="10"/>
        <v>#NUM!</v>
      </c>
    </row>
    <row r="603" spans="1:7" x14ac:dyDescent="0.25">
      <c r="A603">
        <v>600</v>
      </c>
      <c r="B603">
        <v>7.6570236139931802E-2</v>
      </c>
      <c r="C603">
        <v>22.885486894381302</v>
      </c>
      <c r="G603" t="e">
        <f t="shared" si="10"/>
        <v>#NUM!</v>
      </c>
    </row>
    <row r="604" spans="1:7" x14ac:dyDescent="0.25">
      <c r="G604" t="e">
        <f t="shared" si="10"/>
        <v>#NUM!</v>
      </c>
    </row>
    <row r="605" spans="1:7" x14ac:dyDescent="0.25">
      <c r="G605" t="e">
        <f t="shared" si="10"/>
        <v>#DIV/0!</v>
      </c>
    </row>
    <row r="606" spans="1:7" x14ac:dyDescent="0.25">
      <c r="G606" t="e">
        <f t="shared" si="10"/>
        <v>#DIV/0!</v>
      </c>
    </row>
    <row r="607" spans="1:7" x14ac:dyDescent="0.25">
      <c r="G607" t="e">
        <f t="shared" si="10"/>
        <v>#DIV/0!</v>
      </c>
    </row>
    <row r="608" spans="1:7" x14ac:dyDescent="0.25">
      <c r="G608" t="e">
        <f t="shared" si="10"/>
        <v>#DIV/0!</v>
      </c>
    </row>
    <row r="609" spans="7:7" x14ac:dyDescent="0.25">
      <c r="G609" t="e">
        <f t="shared" si="10"/>
        <v>#DIV/0!</v>
      </c>
    </row>
    <row r="610" spans="7:7" x14ac:dyDescent="0.25">
      <c r="G610" t="e">
        <f t="shared" si="10"/>
        <v>#DIV/0!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3"/>
  <sheetViews>
    <sheetView workbookViewId="0">
      <selection activeCell="G1" sqref="G1"/>
    </sheetView>
  </sheetViews>
  <sheetFormatPr defaultRowHeight="15" x14ac:dyDescent="0.25"/>
  <cols>
    <col min="1" max="1" width="4" bestFit="1" customWidth="1"/>
    <col min="2" max="3" width="12" bestFit="1" customWidth="1"/>
  </cols>
  <sheetData>
    <row r="1" spans="1:7" x14ac:dyDescent="0.25">
      <c r="A1" t="s">
        <v>13</v>
      </c>
      <c r="B1" t="s">
        <v>14</v>
      </c>
      <c r="C1" t="s">
        <v>15</v>
      </c>
      <c r="E1" t="s">
        <v>18</v>
      </c>
      <c r="G1" s="20">
        <f>AVERAGE(C3:C603)</f>
        <v>23.28608028326326</v>
      </c>
    </row>
    <row r="2" spans="1:7" x14ac:dyDescent="0.25">
      <c r="A2" t="s">
        <v>16</v>
      </c>
      <c r="C2" t="s">
        <v>17</v>
      </c>
    </row>
    <row r="3" spans="1:7" x14ac:dyDescent="0.25">
      <c r="A3">
        <v>0</v>
      </c>
      <c r="B3">
        <v>0.68081816130422901</v>
      </c>
      <c r="C3">
        <v>23.271862149098201</v>
      </c>
    </row>
    <row r="4" spans="1:7" x14ac:dyDescent="0.25">
      <c r="A4">
        <v>1</v>
      </c>
      <c r="B4">
        <v>0.70404594261357101</v>
      </c>
      <c r="C4">
        <v>23.244292500112302</v>
      </c>
    </row>
    <row r="5" spans="1:7" x14ac:dyDescent="0.25">
      <c r="A5">
        <v>2</v>
      </c>
      <c r="B5">
        <v>0.70755090286219102</v>
      </c>
      <c r="C5">
        <v>23.244292500112302</v>
      </c>
    </row>
    <row r="6" spans="1:7" x14ac:dyDescent="0.25">
      <c r="A6">
        <v>3</v>
      </c>
      <c r="B6">
        <v>0.70579842273788096</v>
      </c>
      <c r="C6">
        <v>23.244292500112302</v>
      </c>
    </row>
    <row r="7" spans="1:7" x14ac:dyDescent="0.25">
      <c r="A7">
        <v>4</v>
      </c>
      <c r="B7">
        <v>0.70229346248926094</v>
      </c>
      <c r="C7">
        <v>23.271862149098201</v>
      </c>
    </row>
    <row r="8" spans="1:7" x14ac:dyDescent="0.25">
      <c r="A8">
        <v>5</v>
      </c>
      <c r="B8">
        <v>0.69878850224064104</v>
      </c>
      <c r="C8">
        <v>23.271862149098201</v>
      </c>
    </row>
    <row r="9" spans="1:7" x14ac:dyDescent="0.25">
      <c r="A9">
        <v>6</v>
      </c>
      <c r="B9">
        <v>0.69353106186771196</v>
      </c>
      <c r="C9">
        <v>23.271862149098201</v>
      </c>
    </row>
    <row r="10" spans="1:7" x14ac:dyDescent="0.25">
      <c r="A10">
        <v>7</v>
      </c>
      <c r="B10">
        <v>0.68914986155693703</v>
      </c>
      <c r="C10">
        <v>23.271862149098201</v>
      </c>
    </row>
    <row r="11" spans="1:7" x14ac:dyDescent="0.25">
      <c r="A11">
        <v>8</v>
      </c>
      <c r="B11">
        <v>0.68476866124616198</v>
      </c>
      <c r="C11">
        <v>23.271862149098201</v>
      </c>
    </row>
    <row r="12" spans="1:7" x14ac:dyDescent="0.25">
      <c r="A12">
        <v>9</v>
      </c>
      <c r="B12">
        <v>0.68081816130422901</v>
      </c>
      <c r="C12">
        <v>23.271862149098201</v>
      </c>
    </row>
    <row r="13" spans="1:7" x14ac:dyDescent="0.25">
      <c r="A13">
        <v>10</v>
      </c>
      <c r="B13">
        <v>0.67765499587531697</v>
      </c>
      <c r="C13">
        <v>23.271862149098201</v>
      </c>
    </row>
    <row r="14" spans="1:7" x14ac:dyDescent="0.25">
      <c r="A14">
        <v>11</v>
      </c>
      <c r="B14">
        <v>0.67512446353218702</v>
      </c>
      <c r="C14">
        <v>23.244292500112302</v>
      </c>
    </row>
    <row r="15" spans="1:7" x14ac:dyDescent="0.25">
      <c r="A15">
        <v>12</v>
      </c>
      <c r="B15">
        <v>0.67196129810327498</v>
      </c>
      <c r="C15">
        <v>23.271862149098201</v>
      </c>
    </row>
    <row r="16" spans="1:7" x14ac:dyDescent="0.25">
      <c r="A16">
        <v>13</v>
      </c>
      <c r="B16">
        <v>0.66816549958858096</v>
      </c>
      <c r="C16">
        <v>23.271862149098201</v>
      </c>
    </row>
    <row r="17" spans="1:3" x14ac:dyDescent="0.25">
      <c r="A17">
        <v>14</v>
      </c>
      <c r="B17">
        <v>0.666267600331234</v>
      </c>
      <c r="C17">
        <v>23.244292500112302</v>
      </c>
    </row>
    <row r="18" spans="1:3" x14ac:dyDescent="0.25">
      <c r="A18">
        <v>15</v>
      </c>
      <c r="B18">
        <v>0.66436970107388704</v>
      </c>
      <c r="C18">
        <v>23.244292500112302</v>
      </c>
    </row>
    <row r="19" spans="1:3" x14ac:dyDescent="0.25">
      <c r="A19">
        <v>16</v>
      </c>
      <c r="B19">
        <v>0.65994126947341003</v>
      </c>
      <c r="C19">
        <v>23.271862149098201</v>
      </c>
    </row>
    <row r="20" spans="1:3" x14ac:dyDescent="0.25">
      <c r="A20">
        <v>17</v>
      </c>
      <c r="B20">
        <v>0.65551283787293302</v>
      </c>
      <c r="C20">
        <v>23.271862149098201</v>
      </c>
    </row>
    <row r="21" spans="1:3" x14ac:dyDescent="0.25">
      <c r="A21">
        <v>18</v>
      </c>
      <c r="B21">
        <v>0.65171703935823899</v>
      </c>
      <c r="C21">
        <v>23.244292500112302</v>
      </c>
    </row>
    <row r="22" spans="1:3" x14ac:dyDescent="0.25">
      <c r="A22">
        <v>19</v>
      </c>
      <c r="B22">
        <v>0.64792124084354397</v>
      </c>
      <c r="C22">
        <v>23.244292500112302</v>
      </c>
    </row>
    <row r="23" spans="1:3" x14ac:dyDescent="0.25">
      <c r="A23">
        <v>20</v>
      </c>
      <c r="B23">
        <v>0.64412544232885005</v>
      </c>
      <c r="C23">
        <v>23.244292500112302</v>
      </c>
    </row>
    <row r="24" spans="1:3" x14ac:dyDescent="0.25">
      <c r="A24">
        <v>21</v>
      </c>
      <c r="B24">
        <v>0.64096227689993801</v>
      </c>
      <c r="C24">
        <v>23.244292500112302</v>
      </c>
    </row>
    <row r="25" spans="1:3" x14ac:dyDescent="0.25">
      <c r="A25">
        <v>22</v>
      </c>
      <c r="B25">
        <v>0.636533845299461</v>
      </c>
      <c r="C25">
        <v>23.271862149098201</v>
      </c>
    </row>
    <row r="26" spans="1:3" x14ac:dyDescent="0.25">
      <c r="A26">
        <v>23</v>
      </c>
      <c r="B26">
        <v>0.63210541369898499</v>
      </c>
      <c r="C26">
        <v>23.271862149098201</v>
      </c>
    </row>
    <row r="27" spans="1:3" x14ac:dyDescent="0.25">
      <c r="A27">
        <v>24</v>
      </c>
      <c r="B27">
        <v>0.62894224827007295</v>
      </c>
      <c r="C27">
        <v>23.244292500112302</v>
      </c>
    </row>
    <row r="28" spans="1:3" x14ac:dyDescent="0.25">
      <c r="A28">
        <v>25</v>
      </c>
      <c r="B28">
        <v>0.62577908284116102</v>
      </c>
      <c r="C28">
        <v>23.271862149098201</v>
      </c>
    </row>
    <row r="29" spans="1:3" x14ac:dyDescent="0.25">
      <c r="A29">
        <v>26</v>
      </c>
      <c r="B29">
        <v>0.621350651240684</v>
      </c>
      <c r="C29">
        <v>23.244292500112302</v>
      </c>
    </row>
    <row r="30" spans="1:3" x14ac:dyDescent="0.25">
      <c r="A30">
        <v>27</v>
      </c>
      <c r="B30">
        <v>0.61692221964020699</v>
      </c>
      <c r="C30">
        <v>23.244292500112302</v>
      </c>
    </row>
    <row r="31" spans="1:3" x14ac:dyDescent="0.25">
      <c r="A31">
        <v>28</v>
      </c>
      <c r="B31">
        <v>0.61375905421129495</v>
      </c>
      <c r="C31">
        <v>23.244292500112302</v>
      </c>
    </row>
    <row r="32" spans="1:3" x14ac:dyDescent="0.25">
      <c r="A32">
        <v>29</v>
      </c>
      <c r="B32">
        <v>0.60869798952503595</v>
      </c>
      <c r="C32">
        <v>23.244292500112302</v>
      </c>
    </row>
    <row r="33" spans="1:3" x14ac:dyDescent="0.25">
      <c r="A33">
        <v>30</v>
      </c>
      <c r="B33">
        <v>0.60426955792455905</v>
      </c>
      <c r="C33">
        <v>23.244292500112302</v>
      </c>
    </row>
    <row r="34" spans="1:3" x14ac:dyDescent="0.25">
      <c r="A34">
        <v>31</v>
      </c>
      <c r="B34">
        <v>0.60047375940986503</v>
      </c>
      <c r="C34">
        <v>23.244292500112302</v>
      </c>
    </row>
    <row r="35" spans="1:3" x14ac:dyDescent="0.25">
      <c r="A35">
        <v>32</v>
      </c>
      <c r="B35">
        <v>0.59604532780938801</v>
      </c>
      <c r="C35">
        <v>23.271862149098201</v>
      </c>
    </row>
    <row r="36" spans="1:3" x14ac:dyDescent="0.25">
      <c r="A36">
        <v>33</v>
      </c>
      <c r="B36">
        <v>0.59098426312312902</v>
      </c>
      <c r="C36">
        <v>23.244292500112302</v>
      </c>
    </row>
    <row r="37" spans="1:3" x14ac:dyDescent="0.25">
      <c r="A37">
        <v>34</v>
      </c>
      <c r="B37">
        <v>0.58782109769421698</v>
      </c>
      <c r="C37">
        <v>23.244292500112302</v>
      </c>
    </row>
    <row r="38" spans="1:3" x14ac:dyDescent="0.25">
      <c r="A38">
        <v>35</v>
      </c>
      <c r="B38">
        <v>0.58276003300795798</v>
      </c>
      <c r="C38">
        <v>23.244292500112302</v>
      </c>
    </row>
    <row r="39" spans="1:3" x14ac:dyDescent="0.25">
      <c r="A39">
        <v>36</v>
      </c>
      <c r="B39">
        <v>0.57769896832169898</v>
      </c>
      <c r="C39">
        <v>23.244292500112302</v>
      </c>
    </row>
    <row r="40" spans="1:3" x14ac:dyDescent="0.25">
      <c r="A40">
        <v>37</v>
      </c>
      <c r="B40">
        <v>0.57263790363543998</v>
      </c>
      <c r="C40">
        <v>23.271862149098201</v>
      </c>
    </row>
    <row r="41" spans="1:3" x14ac:dyDescent="0.25">
      <c r="A41">
        <v>38</v>
      </c>
      <c r="B41">
        <v>0.56820947203496297</v>
      </c>
      <c r="C41">
        <v>23.271862149098201</v>
      </c>
    </row>
    <row r="42" spans="1:3" x14ac:dyDescent="0.25">
      <c r="A42">
        <v>39</v>
      </c>
      <c r="B42">
        <v>0.56314840734870397</v>
      </c>
      <c r="C42">
        <v>23.271862149098201</v>
      </c>
    </row>
    <row r="43" spans="1:3" x14ac:dyDescent="0.25">
      <c r="A43">
        <v>40</v>
      </c>
      <c r="B43">
        <v>0.55849463444689795</v>
      </c>
      <c r="C43">
        <v>23.271862149098201</v>
      </c>
    </row>
    <row r="44" spans="1:3" x14ac:dyDescent="0.25">
      <c r="A44">
        <v>41</v>
      </c>
      <c r="B44">
        <v>0.55453126032204503</v>
      </c>
      <c r="C44">
        <v>23.271862149098201</v>
      </c>
    </row>
    <row r="45" spans="1:3" x14ac:dyDescent="0.25">
      <c r="A45">
        <v>42</v>
      </c>
      <c r="B45">
        <v>0.55007246443158497</v>
      </c>
      <c r="C45">
        <v>23.271862149098201</v>
      </c>
    </row>
    <row r="46" spans="1:3" x14ac:dyDescent="0.25">
      <c r="A46">
        <v>43</v>
      </c>
      <c r="B46">
        <v>0.54561366854112503</v>
      </c>
      <c r="C46">
        <v>23.271862149098201</v>
      </c>
    </row>
    <row r="47" spans="1:3" x14ac:dyDescent="0.25">
      <c r="A47">
        <v>44</v>
      </c>
      <c r="B47">
        <v>0.54165029441627199</v>
      </c>
      <c r="C47">
        <v>23.271862149098201</v>
      </c>
    </row>
    <row r="48" spans="1:3" x14ac:dyDescent="0.25">
      <c r="A48">
        <v>45</v>
      </c>
      <c r="B48">
        <v>0.53719147434120096</v>
      </c>
      <c r="C48">
        <v>23.299427740229898</v>
      </c>
    </row>
    <row r="49" spans="1:3" x14ac:dyDescent="0.25">
      <c r="A49">
        <v>46</v>
      </c>
      <c r="B49">
        <v>0.532732702635352</v>
      </c>
      <c r="C49">
        <v>23.271862149098201</v>
      </c>
    </row>
    <row r="50" spans="1:3" x14ac:dyDescent="0.25">
      <c r="A50">
        <v>47</v>
      </c>
      <c r="B50">
        <v>0.52827388256028096</v>
      </c>
      <c r="C50">
        <v>23.271862149098201</v>
      </c>
    </row>
    <row r="51" spans="1:3" x14ac:dyDescent="0.25">
      <c r="A51">
        <v>48</v>
      </c>
      <c r="B51">
        <v>0.523319664904215</v>
      </c>
      <c r="C51">
        <v>23.271862149098201</v>
      </c>
    </row>
    <row r="52" spans="1:3" x14ac:dyDescent="0.25">
      <c r="A52">
        <v>49</v>
      </c>
      <c r="B52">
        <v>0.51836544724814804</v>
      </c>
      <c r="C52">
        <v>23.299427740229898</v>
      </c>
    </row>
    <row r="53" spans="1:3" x14ac:dyDescent="0.25">
      <c r="A53">
        <v>50</v>
      </c>
      <c r="B53">
        <v>0.51341122959208196</v>
      </c>
      <c r="C53">
        <v>23.271862149098201</v>
      </c>
    </row>
    <row r="54" spans="1:3" x14ac:dyDescent="0.25">
      <c r="A54">
        <v>51</v>
      </c>
      <c r="B54">
        <v>0.508952457886234</v>
      </c>
      <c r="C54">
        <v>23.299427740229898</v>
      </c>
    </row>
    <row r="55" spans="1:3" x14ac:dyDescent="0.25">
      <c r="A55">
        <v>52</v>
      </c>
      <c r="B55">
        <v>0.50350279427994904</v>
      </c>
      <c r="C55">
        <v>23.271862149098201</v>
      </c>
    </row>
    <row r="56" spans="1:3" x14ac:dyDescent="0.25">
      <c r="A56">
        <v>53</v>
      </c>
      <c r="B56">
        <v>0.49904402257410102</v>
      </c>
      <c r="C56">
        <v>23.299427740229898</v>
      </c>
    </row>
    <row r="57" spans="1:3" x14ac:dyDescent="0.25">
      <c r="A57">
        <v>54</v>
      </c>
      <c r="B57">
        <v>0.493594358967816</v>
      </c>
      <c r="C57">
        <v>23.271862149098201</v>
      </c>
    </row>
    <row r="58" spans="1:3" x14ac:dyDescent="0.25">
      <c r="A58">
        <v>55</v>
      </c>
      <c r="B58">
        <v>0.48764929778053701</v>
      </c>
      <c r="C58">
        <v>23.299427740229898</v>
      </c>
    </row>
    <row r="59" spans="1:3" x14ac:dyDescent="0.25">
      <c r="A59">
        <v>56</v>
      </c>
      <c r="B59">
        <v>0.48368592365568402</v>
      </c>
      <c r="C59">
        <v>23.299427740229898</v>
      </c>
    </row>
    <row r="60" spans="1:3" x14ac:dyDescent="0.25">
      <c r="A60">
        <v>57</v>
      </c>
      <c r="B60">
        <v>0.47724546488740899</v>
      </c>
      <c r="C60">
        <v>23.271862149098201</v>
      </c>
    </row>
    <row r="61" spans="1:3" x14ac:dyDescent="0.25">
      <c r="A61">
        <v>58</v>
      </c>
      <c r="B61">
        <v>0.47179580128112403</v>
      </c>
      <c r="C61">
        <v>23.299427740229898</v>
      </c>
    </row>
    <row r="62" spans="1:3" x14ac:dyDescent="0.25">
      <c r="A62">
        <v>59</v>
      </c>
      <c r="B62">
        <v>0.46632599246932999</v>
      </c>
      <c r="C62">
        <v>23.271862149098201</v>
      </c>
    </row>
    <row r="63" spans="1:3" x14ac:dyDescent="0.25">
      <c r="A63">
        <v>60</v>
      </c>
      <c r="B63">
        <v>0.46184626861997202</v>
      </c>
      <c r="C63">
        <v>23.271862149098201</v>
      </c>
    </row>
    <row r="64" spans="1:3" x14ac:dyDescent="0.25">
      <c r="A64">
        <v>61</v>
      </c>
      <c r="B64">
        <v>0.45655200614991798</v>
      </c>
      <c r="C64">
        <v>23.299427740229898</v>
      </c>
    </row>
    <row r="65" spans="1:3" x14ac:dyDescent="0.25">
      <c r="A65">
        <v>62</v>
      </c>
      <c r="B65">
        <v>0.451665012990212</v>
      </c>
      <c r="C65">
        <v>23.299427740229898</v>
      </c>
    </row>
    <row r="66" spans="1:3" x14ac:dyDescent="0.25">
      <c r="A66">
        <v>63</v>
      </c>
      <c r="B66">
        <v>0.44637079028090298</v>
      </c>
      <c r="C66">
        <v>23.299427740229898</v>
      </c>
    </row>
    <row r="67" spans="1:3" x14ac:dyDescent="0.25">
      <c r="A67">
        <v>64</v>
      </c>
      <c r="B67">
        <v>0.441076527810849</v>
      </c>
      <c r="C67">
        <v>23.299427740229898</v>
      </c>
    </row>
    <row r="68" spans="1:3" x14ac:dyDescent="0.25">
      <c r="A68">
        <v>65</v>
      </c>
      <c r="B68">
        <v>0.43537503579119202</v>
      </c>
      <c r="C68">
        <v>23.299427740229898</v>
      </c>
    </row>
    <row r="69" spans="1:3" x14ac:dyDescent="0.25">
      <c r="A69">
        <v>66</v>
      </c>
      <c r="B69">
        <v>0.42926631422193201</v>
      </c>
      <c r="C69">
        <v>23.299427740229898</v>
      </c>
    </row>
    <row r="70" spans="1:3" x14ac:dyDescent="0.25">
      <c r="A70">
        <v>67</v>
      </c>
      <c r="B70">
        <v>0.42356482220227498</v>
      </c>
      <c r="C70">
        <v>23.299427740229898</v>
      </c>
    </row>
    <row r="71" spans="1:3" x14ac:dyDescent="0.25">
      <c r="A71">
        <v>68</v>
      </c>
      <c r="B71">
        <v>0.41827055973222099</v>
      </c>
      <c r="C71">
        <v>23.299427740229898</v>
      </c>
    </row>
    <row r="72" spans="1:3" x14ac:dyDescent="0.25">
      <c r="A72">
        <v>69</v>
      </c>
      <c r="B72">
        <v>0.41256906771256502</v>
      </c>
      <c r="C72">
        <v>23.326989294002601</v>
      </c>
    </row>
    <row r="73" spans="1:3" x14ac:dyDescent="0.25">
      <c r="A73">
        <v>70</v>
      </c>
      <c r="B73">
        <v>0.40646034614330501</v>
      </c>
      <c r="C73">
        <v>23.299427740229898</v>
      </c>
    </row>
    <row r="74" spans="1:3" x14ac:dyDescent="0.25">
      <c r="A74">
        <v>71</v>
      </c>
      <c r="B74">
        <v>0.40035158481330002</v>
      </c>
      <c r="C74">
        <v>23.326989294002601</v>
      </c>
    </row>
    <row r="75" spans="1:3" x14ac:dyDescent="0.25">
      <c r="A75">
        <v>72</v>
      </c>
      <c r="B75">
        <v>0.39424286324404001</v>
      </c>
      <c r="C75">
        <v>23.299427740229898</v>
      </c>
    </row>
    <row r="76" spans="1:3" x14ac:dyDescent="0.25">
      <c r="A76">
        <v>73</v>
      </c>
      <c r="B76">
        <v>0.387946752112589</v>
      </c>
      <c r="C76">
        <v>23.299427740229898</v>
      </c>
    </row>
    <row r="77" spans="1:3" x14ac:dyDescent="0.25">
      <c r="A77">
        <v>74</v>
      </c>
      <c r="B77">
        <v>0.38241442529858599</v>
      </c>
      <c r="C77">
        <v>23.299427740229898</v>
      </c>
    </row>
    <row r="78" spans="1:3" x14ac:dyDescent="0.25">
      <c r="A78">
        <v>75</v>
      </c>
      <c r="B78">
        <v>0.376536344937908</v>
      </c>
      <c r="C78">
        <v>23.299427740229898</v>
      </c>
    </row>
    <row r="79" spans="1:3" x14ac:dyDescent="0.25">
      <c r="A79">
        <v>76</v>
      </c>
      <c r="B79">
        <v>0.37031247727215399</v>
      </c>
      <c r="C79">
        <v>23.299427740229898</v>
      </c>
    </row>
    <row r="80" spans="1:3" x14ac:dyDescent="0.25">
      <c r="A80">
        <v>77</v>
      </c>
      <c r="B80">
        <v>0.36443436315307498</v>
      </c>
      <c r="C80">
        <v>23.299427740229898</v>
      </c>
    </row>
    <row r="81" spans="1:3" x14ac:dyDescent="0.25">
      <c r="A81">
        <v>78</v>
      </c>
      <c r="B81">
        <v>0.35855628279239699</v>
      </c>
      <c r="C81">
        <v>23.299427740229898</v>
      </c>
    </row>
    <row r="82" spans="1:3" x14ac:dyDescent="0.25">
      <c r="A82">
        <v>79</v>
      </c>
      <c r="B82">
        <v>0.35267816867331803</v>
      </c>
      <c r="C82">
        <v>23.326989294002601</v>
      </c>
    </row>
    <row r="83" spans="1:3" x14ac:dyDescent="0.25">
      <c r="A83">
        <v>80</v>
      </c>
      <c r="B83">
        <v>0.34576276015581398</v>
      </c>
      <c r="C83">
        <v>23.299427740229898</v>
      </c>
    </row>
    <row r="84" spans="1:3" x14ac:dyDescent="0.25">
      <c r="A84">
        <v>81</v>
      </c>
      <c r="B84">
        <v>0.33919313894338599</v>
      </c>
      <c r="C84">
        <v>23.326989294002601</v>
      </c>
    </row>
    <row r="85" spans="1:3" x14ac:dyDescent="0.25">
      <c r="A85">
        <v>82</v>
      </c>
      <c r="B85">
        <v>0.33262348397255598</v>
      </c>
      <c r="C85">
        <v>23.299427740229898</v>
      </c>
    </row>
    <row r="86" spans="1:3" x14ac:dyDescent="0.25">
      <c r="A86">
        <v>83</v>
      </c>
      <c r="B86">
        <v>0.32545352176819597</v>
      </c>
      <c r="C86">
        <v>23.326989294002601</v>
      </c>
    </row>
    <row r="87" spans="1:3" x14ac:dyDescent="0.25">
      <c r="A87">
        <v>84</v>
      </c>
      <c r="B87">
        <v>0.31974511391490801</v>
      </c>
      <c r="C87">
        <v>23.299427740229898</v>
      </c>
    </row>
    <row r="88" spans="1:3" x14ac:dyDescent="0.25">
      <c r="A88">
        <v>85</v>
      </c>
      <c r="B88">
        <v>0.31343585190112</v>
      </c>
      <c r="C88">
        <v>23.299427740229898</v>
      </c>
    </row>
    <row r="89" spans="1:3" x14ac:dyDescent="0.25">
      <c r="A89">
        <v>86</v>
      </c>
      <c r="B89">
        <v>0.30682613347422799</v>
      </c>
      <c r="C89">
        <v>23.299427740229898</v>
      </c>
    </row>
    <row r="90" spans="1:3" x14ac:dyDescent="0.25">
      <c r="A90">
        <v>87</v>
      </c>
      <c r="B90">
        <v>0.300516842127587</v>
      </c>
      <c r="C90">
        <v>23.299427740229898</v>
      </c>
    </row>
    <row r="91" spans="1:3" x14ac:dyDescent="0.25">
      <c r="A91">
        <v>88</v>
      </c>
      <c r="B91">
        <v>0.29360669662044497</v>
      </c>
      <c r="C91">
        <v>23.326989294002601</v>
      </c>
    </row>
    <row r="92" spans="1:3" x14ac:dyDescent="0.25">
      <c r="A92">
        <v>89</v>
      </c>
      <c r="B92">
        <v>0.28669652178044902</v>
      </c>
      <c r="C92">
        <v>23.299427740229898</v>
      </c>
    </row>
    <row r="93" spans="1:3" x14ac:dyDescent="0.25">
      <c r="A93">
        <v>90</v>
      </c>
      <c r="B93">
        <v>0.27948591986020399</v>
      </c>
      <c r="C93">
        <v>23.299427740229898</v>
      </c>
    </row>
    <row r="94" spans="1:3" x14ac:dyDescent="0.25">
      <c r="A94">
        <v>91</v>
      </c>
      <c r="B94">
        <v>0.271674434446605</v>
      </c>
      <c r="C94">
        <v>23.299427740229898</v>
      </c>
    </row>
    <row r="95" spans="1:3" x14ac:dyDescent="0.25">
      <c r="A95">
        <v>92</v>
      </c>
      <c r="B95">
        <v>0.26474900764204701</v>
      </c>
      <c r="C95">
        <v>23.299427740229898</v>
      </c>
    </row>
    <row r="96" spans="1:3" x14ac:dyDescent="0.25">
      <c r="A96">
        <v>93</v>
      </c>
      <c r="B96">
        <v>0.25810819367634802</v>
      </c>
      <c r="C96">
        <v>23.299427740229898</v>
      </c>
    </row>
    <row r="97" spans="1:3" x14ac:dyDescent="0.25">
      <c r="A97">
        <v>94</v>
      </c>
      <c r="B97">
        <v>0.250936141565063</v>
      </c>
      <c r="C97">
        <v>23.299427740229898</v>
      </c>
    </row>
    <row r="98" spans="1:3" x14ac:dyDescent="0.25">
      <c r="A98">
        <v>95</v>
      </c>
      <c r="B98">
        <v>0.243498444446687</v>
      </c>
      <c r="C98">
        <v>23.299427740229898</v>
      </c>
    </row>
    <row r="99" spans="1:3" x14ac:dyDescent="0.25">
      <c r="A99">
        <v>96</v>
      </c>
      <c r="B99">
        <v>0.23632636640110399</v>
      </c>
      <c r="C99">
        <v>23.299427740229898</v>
      </c>
    </row>
    <row r="100" spans="1:3" x14ac:dyDescent="0.25">
      <c r="A100">
        <v>97</v>
      </c>
      <c r="B100">
        <v>0.22862305020993401</v>
      </c>
      <c r="C100">
        <v>23.299427740229898</v>
      </c>
    </row>
    <row r="101" spans="1:3" x14ac:dyDescent="0.25">
      <c r="A101">
        <v>98</v>
      </c>
      <c r="B101">
        <v>0.22065406307737701</v>
      </c>
      <c r="C101">
        <v>23.299427740229898</v>
      </c>
    </row>
    <row r="102" spans="1:3" x14ac:dyDescent="0.25">
      <c r="A102">
        <v>99</v>
      </c>
      <c r="B102">
        <v>0.21357486875638099</v>
      </c>
      <c r="C102">
        <v>23.299427740229898</v>
      </c>
    </row>
    <row r="103" spans="1:3" x14ac:dyDescent="0.25">
      <c r="A103">
        <v>100</v>
      </c>
      <c r="B103">
        <v>0.20619507447997401</v>
      </c>
      <c r="C103">
        <v>23.299427740229898</v>
      </c>
    </row>
    <row r="104" spans="1:3" x14ac:dyDescent="0.25">
      <c r="A104">
        <v>101</v>
      </c>
      <c r="B104">
        <v>0.19857723431962099</v>
      </c>
      <c r="C104">
        <v>23.299427740229898</v>
      </c>
    </row>
    <row r="105" spans="1:3" x14ac:dyDescent="0.25">
      <c r="A105">
        <v>102</v>
      </c>
      <c r="B105">
        <v>0.19095939415926699</v>
      </c>
      <c r="C105">
        <v>23.299427740229898</v>
      </c>
    </row>
    <row r="106" spans="1:3" x14ac:dyDescent="0.25">
      <c r="A106">
        <v>103</v>
      </c>
      <c r="B106">
        <v>0.182627369862817</v>
      </c>
      <c r="C106">
        <v>23.299427740229898</v>
      </c>
    </row>
    <row r="107" spans="1:3" x14ac:dyDescent="0.25">
      <c r="A107">
        <v>104</v>
      </c>
      <c r="B107">
        <v>0.17477148381851701</v>
      </c>
      <c r="C107">
        <v>23.299427740229898</v>
      </c>
    </row>
    <row r="108" spans="1:3" x14ac:dyDescent="0.25">
      <c r="A108">
        <v>105</v>
      </c>
      <c r="B108">
        <v>0.16671200841944001</v>
      </c>
      <c r="C108">
        <v>23.299427740229898</v>
      </c>
    </row>
    <row r="109" spans="1:3" x14ac:dyDescent="0.25">
      <c r="A109">
        <v>106</v>
      </c>
      <c r="B109">
        <v>0.158947771024844</v>
      </c>
      <c r="C109">
        <v>23.299427740229898</v>
      </c>
    </row>
    <row r="110" spans="1:3" x14ac:dyDescent="0.25">
      <c r="A110">
        <v>107</v>
      </c>
      <c r="B110">
        <v>0.150752166051624</v>
      </c>
      <c r="C110">
        <v>23.271862149098201</v>
      </c>
    </row>
    <row r="111" spans="1:3" x14ac:dyDescent="0.25">
      <c r="A111">
        <v>108</v>
      </c>
      <c r="B111">
        <v>0.14255660319180699</v>
      </c>
      <c r="C111">
        <v>23.299427740229898</v>
      </c>
    </row>
    <row r="112" spans="1:3" x14ac:dyDescent="0.25">
      <c r="A112">
        <v>109</v>
      </c>
      <c r="B112">
        <v>0.13392967275336701</v>
      </c>
      <c r="C112">
        <v>23.299427740229898</v>
      </c>
    </row>
    <row r="113" spans="1:3" x14ac:dyDescent="0.25">
      <c r="A113">
        <v>110</v>
      </c>
      <c r="B113">
        <v>0.12558041836328701</v>
      </c>
      <c r="C113">
        <v>23.299427740229898</v>
      </c>
    </row>
    <row r="114" spans="1:3" x14ac:dyDescent="0.25">
      <c r="A114">
        <v>111</v>
      </c>
      <c r="B114">
        <v>0.11730059483612899</v>
      </c>
      <c r="C114">
        <v>23.326989294002601</v>
      </c>
    </row>
    <row r="115" spans="1:3" x14ac:dyDescent="0.25">
      <c r="A115">
        <v>112</v>
      </c>
      <c r="B115">
        <v>0.10842934434436299</v>
      </c>
      <c r="C115">
        <v>23.299427740229898</v>
      </c>
    </row>
    <row r="116" spans="1:3" x14ac:dyDescent="0.25">
      <c r="A116">
        <v>113</v>
      </c>
      <c r="B116">
        <v>9.9755223342688298E-2</v>
      </c>
      <c r="C116">
        <v>23.299427740229898</v>
      </c>
    </row>
    <row r="117" spans="1:3" x14ac:dyDescent="0.25">
      <c r="A117">
        <v>114</v>
      </c>
      <c r="B117">
        <v>9.14565268828091E-2</v>
      </c>
      <c r="C117">
        <v>23.299427740229898</v>
      </c>
    </row>
    <row r="118" spans="1:3" x14ac:dyDescent="0.25">
      <c r="A118">
        <v>115</v>
      </c>
      <c r="B118">
        <v>8.4013363787190307E-2</v>
      </c>
      <c r="C118">
        <v>23.299427740229898</v>
      </c>
    </row>
    <row r="119" spans="1:3" x14ac:dyDescent="0.25">
      <c r="A119">
        <v>116</v>
      </c>
      <c r="B119">
        <v>7.7659493353284897E-2</v>
      </c>
      <c r="C119">
        <v>23.299427740229898</v>
      </c>
    </row>
    <row r="120" spans="1:3" x14ac:dyDescent="0.25">
      <c r="A120">
        <v>117</v>
      </c>
      <c r="B120">
        <v>7.2939437842688595E-2</v>
      </c>
      <c r="C120">
        <v>23.271862149098201</v>
      </c>
    </row>
    <row r="121" spans="1:3" x14ac:dyDescent="0.25">
      <c r="A121">
        <v>118</v>
      </c>
      <c r="B121">
        <v>6.9853268152122006E-2</v>
      </c>
      <c r="C121">
        <v>23.299427740229898</v>
      </c>
    </row>
    <row r="122" spans="1:3" x14ac:dyDescent="0.25">
      <c r="A122">
        <v>119</v>
      </c>
      <c r="B122">
        <v>6.8219417780452596E-2</v>
      </c>
      <c r="C122">
        <v>23.299427740229898</v>
      </c>
    </row>
    <row r="123" spans="1:3" x14ac:dyDescent="0.25">
      <c r="A123">
        <v>120</v>
      </c>
      <c r="B123">
        <v>6.7311691619871605E-2</v>
      </c>
      <c r="C123">
        <v>23.271862149098201</v>
      </c>
    </row>
    <row r="124" spans="1:3" x14ac:dyDescent="0.25">
      <c r="A124">
        <v>121</v>
      </c>
      <c r="B124">
        <v>6.7493258121003999E-2</v>
      </c>
      <c r="C124">
        <v>23.271862149098201</v>
      </c>
    </row>
    <row r="125" spans="1:3" x14ac:dyDescent="0.25">
      <c r="A125">
        <v>122</v>
      </c>
      <c r="B125">
        <v>6.7311691619871605E-2</v>
      </c>
      <c r="C125">
        <v>23.271862149098201</v>
      </c>
    </row>
    <row r="126" spans="1:3" x14ac:dyDescent="0.25">
      <c r="A126">
        <v>123</v>
      </c>
      <c r="B126">
        <v>6.7493258121003999E-2</v>
      </c>
      <c r="C126">
        <v>23.271862149098201</v>
      </c>
    </row>
    <row r="127" spans="1:3" x14ac:dyDescent="0.25">
      <c r="A127">
        <v>124</v>
      </c>
      <c r="B127">
        <v>6.7493258121003999E-2</v>
      </c>
      <c r="C127">
        <v>23.271862149098201</v>
      </c>
    </row>
    <row r="128" spans="1:3" x14ac:dyDescent="0.25">
      <c r="A128">
        <v>125</v>
      </c>
      <c r="B128">
        <v>6.7493258121003999E-2</v>
      </c>
      <c r="C128">
        <v>23.271862149098201</v>
      </c>
    </row>
    <row r="129" spans="1:3" x14ac:dyDescent="0.25">
      <c r="A129">
        <v>126</v>
      </c>
      <c r="B129">
        <v>6.7130160567099501E-2</v>
      </c>
      <c r="C129">
        <v>23.299427740229898</v>
      </c>
    </row>
    <row r="130" spans="1:3" x14ac:dyDescent="0.25">
      <c r="A130">
        <v>127</v>
      </c>
      <c r="B130">
        <v>6.7311691619871605E-2</v>
      </c>
      <c r="C130">
        <v>23.271862149098201</v>
      </c>
    </row>
    <row r="131" spans="1:3" x14ac:dyDescent="0.25">
      <c r="A131">
        <v>128</v>
      </c>
      <c r="B131">
        <v>6.7311691619871605E-2</v>
      </c>
      <c r="C131">
        <v>23.271862149098201</v>
      </c>
    </row>
    <row r="132" spans="1:3" x14ac:dyDescent="0.25">
      <c r="A132">
        <v>129</v>
      </c>
      <c r="B132">
        <v>6.7311691619871605E-2</v>
      </c>
      <c r="C132">
        <v>23.299427740229898</v>
      </c>
    </row>
    <row r="133" spans="1:3" x14ac:dyDescent="0.25">
      <c r="A133">
        <v>130</v>
      </c>
      <c r="B133">
        <v>6.7311691619871605E-2</v>
      </c>
      <c r="C133">
        <v>23.299427740229898</v>
      </c>
    </row>
    <row r="134" spans="1:3" x14ac:dyDescent="0.25">
      <c r="A134">
        <v>131</v>
      </c>
      <c r="B134">
        <v>6.7130160567099501E-2</v>
      </c>
      <c r="C134">
        <v>23.271862149098201</v>
      </c>
    </row>
    <row r="135" spans="1:3" x14ac:dyDescent="0.25">
      <c r="A135">
        <v>132</v>
      </c>
      <c r="B135">
        <v>6.7311691619871605E-2</v>
      </c>
      <c r="C135">
        <v>23.271862149098201</v>
      </c>
    </row>
    <row r="136" spans="1:3" x14ac:dyDescent="0.25">
      <c r="A136">
        <v>133</v>
      </c>
      <c r="B136">
        <v>6.7130160567099501E-2</v>
      </c>
      <c r="C136">
        <v>23.271862149098201</v>
      </c>
    </row>
    <row r="137" spans="1:3" x14ac:dyDescent="0.25">
      <c r="A137">
        <v>134</v>
      </c>
      <c r="B137">
        <v>6.7311691619871605E-2</v>
      </c>
      <c r="C137">
        <v>23.271862149098201</v>
      </c>
    </row>
    <row r="138" spans="1:3" x14ac:dyDescent="0.25">
      <c r="A138">
        <v>135</v>
      </c>
      <c r="B138">
        <v>6.7311691619871605E-2</v>
      </c>
      <c r="C138">
        <v>23.299427740229898</v>
      </c>
    </row>
    <row r="139" spans="1:3" x14ac:dyDescent="0.25">
      <c r="A139">
        <v>136</v>
      </c>
      <c r="B139">
        <v>6.6948629514327396E-2</v>
      </c>
      <c r="C139">
        <v>23.271862149098201</v>
      </c>
    </row>
    <row r="140" spans="1:3" x14ac:dyDescent="0.25">
      <c r="A140">
        <v>137</v>
      </c>
      <c r="B140">
        <v>6.7311691619871605E-2</v>
      </c>
      <c r="C140">
        <v>23.271862149098201</v>
      </c>
    </row>
    <row r="141" spans="1:3" x14ac:dyDescent="0.25">
      <c r="A141">
        <v>138</v>
      </c>
      <c r="B141">
        <v>6.7311691619871605E-2</v>
      </c>
      <c r="C141">
        <v>23.271862149098201</v>
      </c>
    </row>
    <row r="142" spans="1:3" x14ac:dyDescent="0.25">
      <c r="A142">
        <v>139</v>
      </c>
      <c r="B142">
        <v>6.7311691619871605E-2</v>
      </c>
      <c r="C142">
        <v>23.271862149098201</v>
      </c>
    </row>
    <row r="143" spans="1:3" x14ac:dyDescent="0.25">
      <c r="A143">
        <v>140</v>
      </c>
      <c r="B143">
        <v>6.7130160567099501E-2</v>
      </c>
      <c r="C143">
        <v>23.271862149098201</v>
      </c>
    </row>
    <row r="144" spans="1:3" x14ac:dyDescent="0.25">
      <c r="A144">
        <v>141</v>
      </c>
      <c r="B144">
        <v>6.7311691619871605E-2</v>
      </c>
      <c r="C144">
        <v>23.271862149098201</v>
      </c>
    </row>
    <row r="145" spans="1:3" x14ac:dyDescent="0.25">
      <c r="A145">
        <v>142</v>
      </c>
      <c r="B145">
        <v>6.7493258121003999E-2</v>
      </c>
      <c r="C145">
        <v>23.271862149098201</v>
      </c>
    </row>
    <row r="146" spans="1:3" x14ac:dyDescent="0.25">
      <c r="A146">
        <v>143</v>
      </c>
      <c r="B146">
        <v>6.7311691619871605E-2</v>
      </c>
      <c r="C146">
        <v>23.271862149098201</v>
      </c>
    </row>
    <row r="147" spans="1:3" x14ac:dyDescent="0.25">
      <c r="A147">
        <v>144</v>
      </c>
      <c r="B147">
        <v>6.7130160567099501E-2</v>
      </c>
      <c r="C147">
        <v>23.271862149098201</v>
      </c>
    </row>
    <row r="148" spans="1:3" x14ac:dyDescent="0.25">
      <c r="A148">
        <v>145</v>
      </c>
      <c r="B148">
        <v>6.6948629514327396E-2</v>
      </c>
      <c r="C148">
        <v>23.271862149098201</v>
      </c>
    </row>
    <row r="149" spans="1:3" x14ac:dyDescent="0.25">
      <c r="A149">
        <v>146</v>
      </c>
      <c r="B149">
        <v>6.6948629514327396E-2</v>
      </c>
      <c r="C149">
        <v>23.271862149098201</v>
      </c>
    </row>
    <row r="150" spans="1:3" x14ac:dyDescent="0.25">
      <c r="A150">
        <v>147</v>
      </c>
      <c r="B150">
        <v>6.6948629514327396E-2</v>
      </c>
      <c r="C150">
        <v>23.299427740229898</v>
      </c>
    </row>
    <row r="151" spans="1:3" x14ac:dyDescent="0.25">
      <c r="A151">
        <v>148</v>
      </c>
      <c r="B151">
        <v>6.7311691619871605E-2</v>
      </c>
      <c r="C151">
        <v>23.299427740229898</v>
      </c>
    </row>
    <row r="152" spans="1:3" x14ac:dyDescent="0.25">
      <c r="A152">
        <v>149</v>
      </c>
      <c r="B152">
        <v>6.7311691619871605E-2</v>
      </c>
      <c r="C152">
        <v>23.299427740229898</v>
      </c>
    </row>
    <row r="153" spans="1:3" x14ac:dyDescent="0.25">
      <c r="A153">
        <v>150</v>
      </c>
      <c r="B153">
        <v>6.7130160567099501E-2</v>
      </c>
      <c r="C153">
        <v>23.299427740229898</v>
      </c>
    </row>
    <row r="154" spans="1:3" x14ac:dyDescent="0.25">
      <c r="A154">
        <v>151</v>
      </c>
      <c r="B154">
        <v>6.7311691619871605E-2</v>
      </c>
      <c r="C154">
        <v>23.271862149098201</v>
      </c>
    </row>
    <row r="155" spans="1:3" x14ac:dyDescent="0.25">
      <c r="A155">
        <v>152</v>
      </c>
      <c r="B155">
        <v>6.7311691619871605E-2</v>
      </c>
      <c r="C155">
        <v>23.299427740229898</v>
      </c>
    </row>
    <row r="156" spans="1:3" x14ac:dyDescent="0.25">
      <c r="A156">
        <v>153</v>
      </c>
      <c r="B156">
        <v>6.7493258121003999E-2</v>
      </c>
      <c r="C156">
        <v>23.299427740229898</v>
      </c>
    </row>
    <row r="157" spans="1:3" x14ac:dyDescent="0.25">
      <c r="A157">
        <v>154</v>
      </c>
      <c r="B157">
        <v>6.7311691619871605E-2</v>
      </c>
      <c r="C157">
        <v>23.271862149098201</v>
      </c>
    </row>
    <row r="158" spans="1:3" x14ac:dyDescent="0.25">
      <c r="A158">
        <v>155</v>
      </c>
      <c r="B158">
        <v>6.7311691619871605E-2</v>
      </c>
      <c r="C158">
        <v>23.299427740229898</v>
      </c>
    </row>
    <row r="159" spans="1:3" x14ac:dyDescent="0.25">
      <c r="A159">
        <v>156</v>
      </c>
      <c r="B159">
        <v>6.7311691619871605E-2</v>
      </c>
      <c r="C159">
        <v>23.299427740229898</v>
      </c>
    </row>
    <row r="160" spans="1:3" x14ac:dyDescent="0.25">
      <c r="A160">
        <v>157</v>
      </c>
      <c r="B160">
        <v>6.6948629514327396E-2</v>
      </c>
      <c r="C160">
        <v>23.299427740229898</v>
      </c>
    </row>
    <row r="161" spans="1:3" x14ac:dyDescent="0.25">
      <c r="A161">
        <v>158</v>
      </c>
      <c r="B161">
        <v>6.7311691619871605E-2</v>
      </c>
      <c r="C161">
        <v>23.299427740229898</v>
      </c>
    </row>
    <row r="162" spans="1:3" x14ac:dyDescent="0.25">
      <c r="A162">
        <v>159</v>
      </c>
      <c r="B162">
        <v>6.6948629514327396E-2</v>
      </c>
      <c r="C162">
        <v>23.299427740229898</v>
      </c>
    </row>
    <row r="163" spans="1:3" x14ac:dyDescent="0.25">
      <c r="A163">
        <v>160</v>
      </c>
      <c r="B163">
        <v>6.6948629514327396E-2</v>
      </c>
      <c r="C163">
        <v>23.299427740229898</v>
      </c>
    </row>
    <row r="164" spans="1:3" x14ac:dyDescent="0.25">
      <c r="A164">
        <v>161</v>
      </c>
      <c r="B164">
        <v>6.7311691619871605E-2</v>
      </c>
      <c r="C164">
        <v>23.299427740229898</v>
      </c>
    </row>
    <row r="165" spans="1:3" x14ac:dyDescent="0.25">
      <c r="A165">
        <v>162</v>
      </c>
      <c r="B165">
        <v>6.7130160567099501E-2</v>
      </c>
      <c r="C165">
        <v>23.299427740229898</v>
      </c>
    </row>
    <row r="166" spans="1:3" x14ac:dyDescent="0.25">
      <c r="A166">
        <v>163</v>
      </c>
      <c r="B166">
        <v>6.7493258121003999E-2</v>
      </c>
      <c r="C166">
        <v>23.299427740229898</v>
      </c>
    </row>
    <row r="167" spans="1:3" x14ac:dyDescent="0.25">
      <c r="A167">
        <v>164</v>
      </c>
      <c r="B167">
        <v>6.7856320226548195E-2</v>
      </c>
      <c r="C167">
        <v>23.299427740229898</v>
      </c>
    </row>
    <row r="168" spans="1:3" x14ac:dyDescent="0.25">
      <c r="A168">
        <v>165</v>
      </c>
      <c r="B168">
        <v>6.7856320226548195E-2</v>
      </c>
      <c r="C168">
        <v>23.299427740229898</v>
      </c>
    </row>
    <row r="169" spans="1:3" x14ac:dyDescent="0.25">
      <c r="A169">
        <v>166</v>
      </c>
      <c r="B169">
        <v>6.7311691619871605E-2</v>
      </c>
      <c r="C169">
        <v>23.299427740229898</v>
      </c>
    </row>
    <row r="170" spans="1:3" x14ac:dyDescent="0.25">
      <c r="A170">
        <v>167</v>
      </c>
      <c r="B170">
        <v>6.7130160567099501E-2</v>
      </c>
      <c r="C170">
        <v>23.326989294002601</v>
      </c>
    </row>
    <row r="171" spans="1:3" x14ac:dyDescent="0.25">
      <c r="A171">
        <v>168</v>
      </c>
      <c r="B171">
        <v>6.7130160567099501E-2</v>
      </c>
      <c r="C171">
        <v>23.326989294002601</v>
      </c>
    </row>
    <row r="172" spans="1:3" x14ac:dyDescent="0.25">
      <c r="A172">
        <v>169</v>
      </c>
      <c r="B172">
        <v>6.7130160567099501E-2</v>
      </c>
      <c r="C172">
        <v>23.326989294002601</v>
      </c>
    </row>
    <row r="173" spans="1:3" x14ac:dyDescent="0.25">
      <c r="A173">
        <v>170</v>
      </c>
      <c r="B173">
        <v>6.7311691619871605E-2</v>
      </c>
      <c r="C173">
        <v>23.299427740229898</v>
      </c>
    </row>
    <row r="174" spans="1:3" x14ac:dyDescent="0.25">
      <c r="A174">
        <v>171</v>
      </c>
      <c r="B174">
        <v>6.7493258121003999E-2</v>
      </c>
      <c r="C174">
        <v>23.299427740229898</v>
      </c>
    </row>
    <row r="175" spans="1:3" x14ac:dyDescent="0.25">
      <c r="A175">
        <v>172</v>
      </c>
      <c r="B175">
        <v>6.8219417780452596E-2</v>
      </c>
      <c r="C175">
        <v>23.299427740229898</v>
      </c>
    </row>
    <row r="176" spans="1:3" x14ac:dyDescent="0.25">
      <c r="A176">
        <v>173</v>
      </c>
      <c r="B176">
        <v>6.8037851279320299E-2</v>
      </c>
      <c r="C176">
        <v>23.299427740229898</v>
      </c>
    </row>
    <row r="177" spans="1:3" x14ac:dyDescent="0.25">
      <c r="A177">
        <v>174</v>
      </c>
      <c r="B177">
        <v>6.7856320226548195E-2</v>
      </c>
      <c r="C177">
        <v>23.326989294002601</v>
      </c>
    </row>
    <row r="178" spans="1:3" x14ac:dyDescent="0.25">
      <c r="A178">
        <v>175</v>
      </c>
      <c r="B178">
        <v>6.7856320226548195E-2</v>
      </c>
      <c r="C178">
        <v>23.326989294002601</v>
      </c>
    </row>
    <row r="179" spans="1:3" x14ac:dyDescent="0.25">
      <c r="A179">
        <v>176</v>
      </c>
      <c r="B179">
        <v>6.7674789173776104E-2</v>
      </c>
      <c r="C179">
        <v>23.299427740229898</v>
      </c>
    </row>
    <row r="180" spans="1:3" x14ac:dyDescent="0.25">
      <c r="A180">
        <v>177</v>
      </c>
      <c r="B180">
        <v>6.7311691619871605E-2</v>
      </c>
      <c r="C180">
        <v>23.326989294002601</v>
      </c>
    </row>
    <row r="181" spans="1:3" x14ac:dyDescent="0.25">
      <c r="A181">
        <v>178</v>
      </c>
      <c r="B181">
        <v>6.7311691619871605E-2</v>
      </c>
      <c r="C181">
        <v>23.299427740229898</v>
      </c>
    </row>
    <row r="182" spans="1:3" x14ac:dyDescent="0.25">
      <c r="A182">
        <v>179</v>
      </c>
      <c r="B182">
        <v>6.7311691619871605E-2</v>
      </c>
      <c r="C182">
        <v>23.299427740229898</v>
      </c>
    </row>
    <row r="183" spans="1:3" x14ac:dyDescent="0.25">
      <c r="A183">
        <v>180</v>
      </c>
      <c r="B183">
        <v>6.7130160567099501E-2</v>
      </c>
      <c r="C183">
        <v>23.299427740229898</v>
      </c>
    </row>
    <row r="184" spans="1:3" x14ac:dyDescent="0.25">
      <c r="A184">
        <v>181</v>
      </c>
      <c r="B184">
        <v>6.7311691619871605E-2</v>
      </c>
      <c r="C184">
        <v>23.299427740229898</v>
      </c>
    </row>
    <row r="185" spans="1:3" x14ac:dyDescent="0.25">
      <c r="A185">
        <v>182</v>
      </c>
      <c r="B185">
        <v>6.7311691619871605E-2</v>
      </c>
      <c r="C185">
        <v>23.326989294002601</v>
      </c>
    </row>
    <row r="186" spans="1:3" x14ac:dyDescent="0.25">
      <c r="A186">
        <v>183</v>
      </c>
      <c r="B186">
        <v>6.7130160567099501E-2</v>
      </c>
      <c r="C186">
        <v>23.326989294002601</v>
      </c>
    </row>
    <row r="187" spans="1:3" x14ac:dyDescent="0.25">
      <c r="A187">
        <v>184</v>
      </c>
      <c r="B187">
        <v>6.6948629514327396E-2</v>
      </c>
      <c r="C187">
        <v>23.326989294002601</v>
      </c>
    </row>
    <row r="188" spans="1:3" x14ac:dyDescent="0.25">
      <c r="A188">
        <v>185</v>
      </c>
      <c r="B188">
        <v>6.6948629514327396E-2</v>
      </c>
      <c r="C188">
        <v>23.326989294002601</v>
      </c>
    </row>
    <row r="189" spans="1:3" x14ac:dyDescent="0.25">
      <c r="A189">
        <v>186</v>
      </c>
      <c r="B189">
        <v>6.6948629514327396E-2</v>
      </c>
      <c r="C189">
        <v>23.326989294002601</v>
      </c>
    </row>
    <row r="190" spans="1:3" x14ac:dyDescent="0.25">
      <c r="A190">
        <v>187</v>
      </c>
      <c r="B190">
        <v>6.6948629514327396E-2</v>
      </c>
      <c r="C190">
        <v>23.326989294002601</v>
      </c>
    </row>
    <row r="191" spans="1:3" x14ac:dyDescent="0.25">
      <c r="A191">
        <v>188</v>
      </c>
      <c r="B191">
        <v>6.6948629514327396E-2</v>
      </c>
      <c r="C191">
        <v>23.326989294002601</v>
      </c>
    </row>
    <row r="192" spans="1:3" x14ac:dyDescent="0.25">
      <c r="A192">
        <v>189</v>
      </c>
      <c r="B192">
        <v>6.6948629514327396E-2</v>
      </c>
      <c r="C192">
        <v>23.326989294002601</v>
      </c>
    </row>
    <row r="193" spans="1:3" x14ac:dyDescent="0.25">
      <c r="A193">
        <v>190</v>
      </c>
      <c r="B193">
        <v>6.7130160567099501E-2</v>
      </c>
      <c r="C193">
        <v>23.326989294002601</v>
      </c>
    </row>
    <row r="194" spans="1:3" x14ac:dyDescent="0.25">
      <c r="A194">
        <v>191</v>
      </c>
      <c r="B194">
        <v>6.7130160567099501E-2</v>
      </c>
      <c r="C194">
        <v>23.326989294002601</v>
      </c>
    </row>
    <row r="195" spans="1:3" x14ac:dyDescent="0.25">
      <c r="A195">
        <v>192</v>
      </c>
      <c r="B195">
        <v>6.7130160567099501E-2</v>
      </c>
      <c r="C195">
        <v>23.326989294002601</v>
      </c>
    </row>
    <row r="196" spans="1:3" x14ac:dyDescent="0.25">
      <c r="A196">
        <v>193</v>
      </c>
      <c r="B196">
        <v>6.7130160567099501E-2</v>
      </c>
      <c r="C196">
        <v>23.326989294002601</v>
      </c>
    </row>
    <row r="197" spans="1:3" x14ac:dyDescent="0.25">
      <c r="A197">
        <v>194</v>
      </c>
      <c r="B197">
        <v>6.6948629514327396E-2</v>
      </c>
      <c r="C197">
        <v>23.299427740229898</v>
      </c>
    </row>
    <row r="198" spans="1:3" x14ac:dyDescent="0.25">
      <c r="A198">
        <v>195</v>
      </c>
      <c r="B198">
        <v>6.7311691619871605E-2</v>
      </c>
      <c r="C198">
        <v>23.299427740229898</v>
      </c>
    </row>
    <row r="199" spans="1:3" x14ac:dyDescent="0.25">
      <c r="A199">
        <v>196</v>
      </c>
      <c r="B199">
        <v>6.7493258121003999E-2</v>
      </c>
      <c r="C199">
        <v>23.326989294002601</v>
      </c>
    </row>
    <row r="200" spans="1:3" x14ac:dyDescent="0.25">
      <c r="A200">
        <v>197</v>
      </c>
      <c r="B200">
        <v>6.7311691619871605E-2</v>
      </c>
      <c r="C200">
        <v>23.326989294002601</v>
      </c>
    </row>
    <row r="201" spans="1:3" x14ac:dyDescent="0.25">
      <c r="A201">
        <v>198</v>
      </c>
      <c r="B201">
        <v>6.7311691619871605E-2</v>
      </c>
      <c r="C201">
        <v>23.299427740229898</v>
      </c>
    </row>
    <row r="202" spans="1:3" x14ac:dyDescent="0.25">
      <c r="A202">
        <v>199</v>
      </c>
      <c r="B202">
        <v>6.7130160567099501E-2</v>
      </c>
      <c r="C202">
        <v>23.326989294002601</v>
      </c>
    </row>
    <row r="203" spans="1:3" x14ac:dyDescent="0.25">
      <c r="A203">
        <v>200</v>
      </c>
      <c r="B203">
        <v>6.7130160567099501E-2</v>
      </c>
      <c r="C203">
        <v>23.299427740229898</v>
      </c>
    </row>
    <row r="204" spans="1:3" x14ac:dyDescent="0.25">
      <c r="A204">
        <v>201</v>
      </c>
      <c r="B204">
        <v>6.7311691619871605E-2</v>
      </c>
      <c r="C204">
        <v>23.299427740229898</v>
      </c>
    </row>
    <row r="205" spans="1:3" x14ac:dyDescent="0.25">
      <c r="A205">
        <v>202</v>
      </c>
      <c r="B205">
        <v>6.7311691619871605E-2</v>
      </c>
      <c r="C205">
        <v>23.299427740229898</v>
      </c>
    </row>
    <row r="206" spans="1:3" x14ac:dyDescent="0.25">
      <c r="A206">
        <v>203</v>
      </c>
      <c r="B206">
        <v>6.7130160567099501E-2</v>
      </c>
      <c r="C206">
        <v>23.299427740229898</v>
      </c>
    </row>
    <row r="207" spans="1:3" x14ac:dyDescent="0.25">
      <c r="A207">
        <v>204</v>
      </c>
      <c r="B207">
        <v>6.7311691619871605E-2</v>
      </c>
      <c r="C207">
        <v>23.299427740229898</v>
      </c>
    </row>
    <row r="208" spans="1:3" x14ac:dyDescent="0.25">
      <c r="A208">
        <v>205</v>
      </c>
      <c r="B208">
        <v>6.7311691619871605E-2</v>
      </c>
      <c r="C208">
        <v>23.299427740229898</v>
      </c>
    </row>
    <row r="209" spans="1:3" x14ac:dyDescent="0.25">
      <c r="A209">
        <v>206</v>
      </c>
      <c r="B209">
        <v>6.7311691619871605E-2</v>
      </c>
      <c r="C209">
        <v>23.271862149098201</v>
      </c>
    </row>
    <row r="210" spans="1:3" x14ac:dyDescent="0.25">
      <c r="A210">
        <v>207</v>
      </c>
      <c r="B210">
        <v>6.7130160567099501E-2</v>
      </c>
      <c r="C210">
        <v>23.271862149098201</v>
      </c>
    </row>
    <row r="211" spans="1:3" x14ac:dyDescent="0.25">
      <c r="A211">
        <v>208</v>
      </c>
      <c r="B211">
        <v>6.6948629514327396E-2</v>
      </c>
      <c r="C211">
        <v>23.299427740229898</v>
      </c>
    </row>
    <row r="212" spans="1:3" x14ac:dyDescent="0.25">
      <c r="A212">
        <v>209</v>
      </c>
      <c r="B212">
        <v>6.6767063013195099E-2</v>
      </c>
      <c r="C212">
        <v>23.271862149098201</v>
      </c>
    </row>
    <row r="213" spans="1:3" x14ac:dyDescent="0.25">
      <c r="A213">
        <v>210</v>
      </c>
      <c r="B213">
        <v>6.6767063013195099E-2</v>
      </c>
      <c r="C213">
        <v>23.271862149098201</v>
      </c>
    </row>
    <row r="214" spans="1:3" x14ac:dyDescent="0.25">
      <c r="A214">
        <v>211</v>
      </c>
      <c r="B214">
        <v>6.7130160567099501E-2</v>
      </c>
      <c r="C214">
        <v>23.271862149098201</v>
      </c>
    </row>
    <row r="215" spans="1:3" x14ac:dyDescent="0.25">
      <c r="A215">
        <v>212</v>
      </c>
      <c r="B215">
        <v>6.7311691619871605E-2</v>
      </c>
      <c r="C215">
        <v>23.299427740229898</v>
      </c>
    </row>
    <row r="216" spans="1:3" x14ac:dyDescent="0.25">
      <c r="A216">
        <v>213</v>
      </c>
      <c r="B216">
        <v>6.7311691619871605E-2</v>
      </c>
      <c r="C216">
        <v>23.271862149098201</v>
      </c>
    </row>
    <row r="217" spans="1:3" x14ac:dyDescent="0.25">
      <c r="A217">
        <v>214</v>
      </c>
      <c r="B217">
        <v>6.7130160567099501E-2</v>
      </c>
      <c r="C217">
        <v>23.271862149098201</v>
      </c>
    </row>
    <row r="218" spans="1:3" x14ac:dyDescent="0.25">
      <c r="A218">
        <v>215</v>
      </c>
      <c r="B218">
        <v>6.7311691619871605E-2</v>
      </c>
      <c r="C218">
        <v>23.271862149098201</v>
      </c>
    </row>
    <row r="219" spans="1:3" x14ac:dyDescent="0.25">
      <c r="A219">
        <v>216</v>
      </c>
      <c r="B219">
        <v>6.7130160567099501E-2</v>
      </c>
      <c r="C219">
        <v>23.271862149098201</v>
      </c>
    </row>
    <row r="220" spans="1:3" x14ac:dyDescent="0.25">
      <c r="A220">
        <v>217</v>
      </c>
      <c r="B220">
        <v>6.6948629514327396E-2</v>
      </c>
      <c r="C220">
        <v>23.299427740229898</v>
      </c>
    </row>
    <row r="221" spans="1:3" x14ac:dyDescent="0.25">
      <c r="A221">
        <v>218</v>
      </c>
      <c r="B221">
        <v>6.7130160567099501E-2</v>
      </c>
      <c r="C221">
        <v>23.271862149098201</v>
      </c>
    </row>
    <row r="222" spans="1:3" x14ac:dyDescent="0.25">
      <c r="A222">
        <v>219</v>
      </c>
      <c r="B222">
        <v>6.7311691619871605E-2</v>
      </c>
      <c r="C222">
        <v>23.271862149098201</v>
      </c>
    </row>
    <row r="223" spans="1:3" x14ac:dyDescent="0.25">
      <c r="A223">
        <v>220</v>
      </c>
      <c r="B223">
        <v>6.7130160567099501E-2</v>
      </c>
      <c r="C223">
        <v>23.299427740229898</v>
      </c>
    </row>
    <row r="224" spans="1:3" x14ac:dyDescent="0.25">
      <c r="A224">
        <v>221</v>
      </c>
      <c r="B224">
        <v>6.7311691619871605E-2</v>
      </c>
      <c r="C224">
        <v>23.271862149098201</v>
      </c>
    </row>
    <row r="225" spans="1:3" x14ac:dyDescent="0.25">
      <c r="A225">
        <v>222</v>
      </c>
      <c r="B225">
        <v>6.7311691619871605E-2</v>
      </c>
      <c r="C225">
        <v>23.271862149098201</v>
      </c>
    </row>
    <row r="226" spans="1:3" x14ac:dyDescent="0.25">
      <c r="A226">
        <v>223</v>
      </c>
      <c r="B226">
        <v>6.7493258121003999E-2</v>
      </c>
      <c r="C226">
        <v>23.271862149098201</v>
      </c>
    </row>
    <row r="227" spans="1:3" x14ac:dyDescent="0.25">
      <c r="A227">
        <v>224</v>
      </c>
      <c r="B227">
        <v>6.7130160567099501E-2</v>
      </c>
      <c r="C227">
        <v>23.271862149098201</v>
      </c>
    </row>
    <row r="228" spans="1:3" x14ac:dyDescent="0.25">
      <c r="A228">
        <v>225</v>
      </c>
      <c r="B228">
        <v>6.7311691619871605E-2</v>
      </c>
      <c r="C228">
        <v>23.299427740229898</v>
      </c>
    </row>
    <row r="229" spans="1:3" x14ac:dyDescent="0.25">
      <c r="A229">
        <v>226</v>
      </c>
      <c r="B229">
        <v>6.7311691619871605E-2</v>
      </c>
      <c r="C229">
        <v>23.271862149098201</v>
      </c>
    </row>
    <row r="230" spans="1:3" x14ac:dyDescent="0.25">
      <c r="A230">
        <v>227</v>
      </c>
      <c r="B230">
        <v>6.7130160567099501E-2</v>
      </c>
      <c r="C230">
        <v>23.299427740229898</v>
      </c>
    </row>
    <row r="231" spans="1:3" x14ac:dyDescent="0.25">
      <c r="A231">
        <v>228</v>
      </c>
      <c r="B231">
        <v>6.7311691619871605E-2</v>
      </c>
      <c r="C231">
        <v>23.299427740229898</v>
      </c>
    </row>
    <row r="232" spans="1:3" x14ac:dyDescent="0.25">
      <c r="A232">
        <v>229</v>
      </c>
      <c r="B232">
        <v>6.6948629514327396E-2</v>
      </c>
      <c r="C232">
        <v>23.299427740229898</v>
      </c>
    </row>
    <row r="233" spans="1:3" x14ac:dyDescent="0.25">
      <c r="A233">
        <v>230</v>
      </c>
      <c r="B233">
        <v>6.7311691619871605E-2</v>
      </c>
      <c r="C233">
        <v>23.271862149098201</v>
      </c>
    </row>
    <row r="234" spans="1:3" x14ac:dyDescent="0.25">
      <c r="A234">
        <v>231</v>
      </c>
      <c r="B234">
        <v>6.7130160567099501E-2</v>
      </c>
      <c r="C234">
        <v>23.299427740229898</v>
      </c>
    </row>
    <row r="235" spans="1:3" x14ac:dyDescent="0.25">
      <c r="A235">
        <v>232</v>
      </c>
      <c r="B235">
        <v>6.7130160567099501E-2</v>
      </c>
      <c r="C235">
        <v>23.271862149098201</v>
      </c>
    </row>
    <row r="236" spans="1:3" x14ac:dyDescent="0.25">
      <c r="A236">
        <v>233</v>
      </c>
      <c r="B236">
        <v>6.7311691619871605E-2</v>
      </c>
      <c r="C236">
        <v>23.271862149098201</v>
      </c>
    </row>
    <row r="237" spans="1:3" x14ac:dyDescent="0.25">
      <c r="A237">
        <v>234</v>
      </c>
      <c r="B237">
        <v>6.7311691619871605E-2</v>
      </c>
      <c r="C237">
        <v>23.299427740229898</v>
      </c>
    </row>
    <row r="238" spans="1:3" x14ac:dyDescent="0.25">
      <c r="A238">
        <v>235</v>
      </c>
      <c r="B238">
        <v>6.7130160567099501E-2</v>
      </c>
      <c r="C238">
        <v>23.271862149098201</v>
      </c>
    </row>
    <row r="239" spans="1:3" x14ac:dyDescent="0.25">
      <c r="A239">
        <v>236</v>
      </c>
      <c r="B239">
        <v>6.7130160567099501E-2</v>
      </c>
      <c r="C239">
        <v>23.271862149098201</v>
      </c>
    </row>
    <row r="240" spans="1:3" x14ac:dyDescent="0.25">
      <c r="A240">
        <v>237</v>
      </c>
      <c r="B240">
        <v>6.7311691619871605E-2</v>
      </c>
      <c r="C240">
        <v>23.299427740229898</v>
      </c>
    </row>
    <row r="241" spans="1:3" x14ac:dyDescent="0.25">
      <c r="A241">
        <v>238</v>
      </c>
      <c r="B241">
        <v>6.7311691619871605E-2</v>
      </c>
      <c r="C241">
        <v>23.299427740229898</v>
      </c>
    </row>
    <row r="242" spans="1:3" x14ac:dyDescent="0.25">
      <c r="A242">
        <v>239</v>
      </c>
      <c r="B242">
        <v>6.7311691619871605E-2</v>
      </c>
      <c r="C242">
        <v>23.299427740229898</v>
      </c>
    </row>
    <row r="243" spans="1:3" x14ac:dyDescent="0.25">
      <c r="A243">
        <v>240</v>
      </c>
      <c r="B243">
        <v>6.7311691619871605E-2</v>
      </c>
      <c r="C243">
        <v>23.299427740229898</v>
      </c>
    </row>
    <row r="244" spans="1:3" x14ac:dyDescent="0.25">
      <c r="A244">
        <v>241</v>
      </c>
      <c r="B244">
        <v>6.7311691619871605E-2</v>
      </c>
      <c r="C244">
        <v>23.299427740229898</v>
      </c>
    </row>
    <row r="245" spans="1:3" x14ac:dyDescent="0.25">
      <c r="A245">
        <v>242</v>
      </c>
      <c r="B245">
        <v>6.7311691619871605E-2</v>
      </c>
      <c r="C245">
        <v>23.299427740229898</v>
      </c>
    </row>
    <row r="246" spans="1:3" x14ac:dyDescent="0.25">
      <c r="A246">
        <v>243</v>
      </c>
      <c r="B246">
        <v>6.7493258121003999E-2</v>
      </c>
      <c r="C246">
        <v>23.299427740229898</v>
      </c>
    </row>
    <row r="247" spans="1:3" x14ac:dyDescent="0.25">
      <c r="A247">
        <v>244</v>
      </c>
      <c r="B247">
        <v>6.7493258121003999E-2</v>
      </c>
      <c r="C247">
        <v>23.299427740229898</v>
      </c>
    </row>
    <row r="248" spans="1:3" x14ac:dyDescent="0.25">
      <c r="A248">
        <v>245</v>
      </c>
      <c r="B248">
        <v>6.7493258121003999E-2</v>
      </c>
      <c r="C248">
        <v>23.299427740229898</v>
      </c>
    </row>
    <row r="249" spans="1:3" x14ac:dyDescent="0.25">
      <c r="A249">
        <v>246</v>
      </c>
      <c r="B249">
        <v>6.7311691619871605E-2</v>
      </c>
      <c r="C249">
        <v>23.299427740229898</v>
      </c>
    </row>
    <row r="250" spans="1:3" x14ac:dyDescent="0.25">
      <c r="A250">
        <v>247</v>
      </c>
      <c r="B250">
        <v>6.7493258121003999E-2</v>
      </c>
      <c r="C250">
        <v>23.299427740229898</v>
      </c>
    </row>
    <row r="251" spans="1:3" x14ac:dyDescent="0.25">
      <c r="A251">
        <v>248</v>
      </c>
      <c r="B251">
        <v>6.7130160567099501E-2</v>
      </c>
      <c r="C251">
        <v>23.299427740229898</v>
      </c>
    </row>
    <row r="252" spans="1:3" x14ac:dyDescent="0.25">
      <c r="A252">
        <v>249</v>
      </c>
      <c r="B252">
        <v>6.6948629514327396E-2</v>
      </c>
      <c r="C252">
        <v>23.326989294002601</v>
      </c>
    </row>
    <row r="253" spans="1:3" x14ac:dyDescent="0.25">
      <c r="A253">
        <v>250</v>
      </c>
      <c r="B253">
        <v>6.6948629514327396E-2</v>
      </c>
      <c r="C253">
        <v>23.326989294002601</v>
      </c>
    </row>
    <row r="254" spans="1:3" x14ac:dyDescent="0.25">
      <c r="A254">
        <v>251</v>
      </c>
      <c r="B254">
        <v>6.6948629514327396E-2</v>
      </c>
      <c r="C254">
        <v>23.299427740229898</v>
      </c>
    </row>
    <row r="255" spans="1:3" x14ac:dyDescent="0.25">
      <c r="A255">
        <v>252</v>
      </c>
      <c r="B255">
        <v>6.7130160567099501E-2</v>
      </c>
      <c r="C255">
        <v>23.299427740229898</v>
      </c>
    </row>
    <row r="256" spans="1:3" x14ac:dyDescent="0.25">
      <c r="A256">
        <v>253</v>
      </c>
      <c r="B256">
        <v>6.7311691619871605E-2</v>
      </c>
      <c r="C256">
        <v>23.299427740229898</v>
      </c>
    </row>
    <row r="257" spans="1:3" x14ac:dyDescent="0.25">
      <c r="A257">
        <v>254</v>
      </c>
      <c r="B257">
        <v>6.7311691619871605E-2</v>
      </c>
      <c r="C257">
        <v>23.299427740229898</v>
      </c>
    </row>
    <row r="258" spans="1:3" x14ac:dyDescent="0.25">
      <c r="A258">
        <v>255</v>
      </c>
      <c r="B258">
        <v>6.6948629514327396E-2</v>
      </c>
      <c r="C258">
        <v>23.299427740229898</v>
      </c>
    </row>
    <row r="259" spans="1:3" x14ac:dyDescent="0.25">
      <c r="A259">
        <v>256</v>
      </c>
      <c r="B259">
        <v>6.7130160567099501E-2</v>
      </c>
      <c r="C259">
        <v>23.299427740229898</v>
      </c>
    </row>
    <row r="260" spans="1:3" x14ac:dyDescent="0.25">
      <c r="A260">
        <v>257</v>
      </c>
      <c r="B260">
        <v>6.7311691619871605E-2</v>
      </c>
      <c r="C260">
        <v>23.326989294002601</v>
      </c>
    </row>
    <row r="261" spans="1:3" x14ac:dyDescent="0.25">
      <c r="A261">
        <v>258</v>
      </c>
      <c r="B261">
        <v>6.7130160567099501E-2</v>
      </c>
      <c r="C261">
        <v>23.326989294002601</v>
      </c>
    </row>
    <row r="262" spans="1:3" x14ac:dyDescent="0.25">
      <c r="A262">
        <v>259</v>
      </c>
      <c r="B262">
        <v>6.7130160567099501E-2</v>
      </c>
      <c r="C262">
        <v>23.326989294002601</v>
      </c>
    </row>
    <row r="263" spans="1:3" x14ac:dyDescent="0.25">
      <c r="A263">
        <v>260</v>
      </c>
      <c r="B263">
        <v>6.7311691619871605E-2</v>
      </c>
      <c r="C263">
        <v>23.326989294002601</v>
      </c>
    </row>
    <row r="264" spans="1:3" x14ac:dyDescent="0.25">
      <c r="A264">
        <v>261</v>
      </c>
      <c r="B264">
        <v>6.7130160567099501E-2</v>
      </c>
      <c r="C264">
        <v>23.299427740229898</v>
      </c>
    </row>
    <row r="265" spans="1:3" x14ac:dyDescent="0.25">
      <c r="A265">
        <v>262</v>
      </c>
      <c r="B265">
        <v>6.7311691619871605E-2</v>
      </c>
      <c r="C265">
        <v>23.299427740229898</v>
      </c>
    </row>
    <row r="266" spans="1:3" x14ac:dyDescent="0.25">
      <c r="A266">
        <v>263</v>
      </c>
      <c r="B266">
        <v>6.7130160567099501E-2</v>
      </c>
      <c r="C266">
        <v>23.299427740229898</v>
      </c>
    </row>
    <row r="267" spans="1:3" x14ac:dyDescent="0.25">
      <c r="A267">
        <v>264</v>
      </c>
      <c r="B267">
        <v>6.6948629514327396E-2</v>
      </c>
      <c r="C267">
        <v>23.299427740229898</v>
      </c>
    </row>
    <row r="268" spans="1:3" x14ac:dyDescent="0.25">
      <c r="A268">
        <v>265</v>
      </c>
      <c r="B268">
        <v>6.7130160567099501E-2</v>
      </c>
      <c r="C268">
        <v>23.299427740229898</v>
      </c>
    </row>
    <row r="269" spans="1:3" x14ac:dyDescent="0.25">
      <c r="A269">
        <v>266</v>
      </c>
      <c r="B269">
        <v>6.7130160567099501E-2</v>
      </c>
      <c r="C269">
        <v>23.299427740229898</v>
      </c>
    </row>
    <row r="270" spans="1:3" x14ac:dyDescent="0.25">
      <c r="A270">
        <v>267</v>
      </c>
      <c r="B270">
        <v>6.7130160567099501E-2</v>
      </c>
      <c r="C270">
        <v>23.299427740229898</v>
      </c>
    </row>
    <row r="271" spans="1:3" x14ac:dyDescent="0.25">
      <c r="A271">
        <v>268</v>
      </c>
      <c r="B271">
        <v>6.7130160567099501E-2</v>
      </c>
      <c r="C271">
        <v>23.299427740229898</v>
      </c>
    </row>
    <row r="272" spans="1:3" x14ac:dyDescent="0.25">
      <c r="A272">
        <v>269</v>
      </c>
      <c r="B272">
        <v>6.7130160567099501E-2</v>
      </c>
      <c r="C272">
        <v>23.299427740229898</v>
      </c>
    </row>
    <row r="273" spans="1:3" x14ac:dyDescent="0.25">
      <c r="A273">
        <v>270</v>
      </c>
      <c r="B273">
        <v>6.7130160567099501E-2</v>
      </c>
      <c r="C273">
        <v>23.326989294002601</v>
      </c>
    </row>
    <row r="274" spans="1:3" x14ac:dyDescent="0.25">
      <c r="A274">
        <v>271</v>
      </c>
      <c r="B274">
        <v>6.7311691619871605E-2</v>
      </c>
      <c r="C274">
        <v>23.299427740229898</v>
      </c>
    </row>
    <row r="275" spans="1:3" x14ac:dyDescent="0.25">
      <c r="A275">
        <v>272</v>
      </c>
      <c r="B275">
        <v>6.7493258121003999E-2</v>
      </c>
      <c r="C275">
        <v>23.299427740229898</v>
      </c>
    </row>
    <row r="276" spans="1:3" x14ac:dyDescent="0.25">
      <c r="A276">
        <v>273</v>
      </c>
      <c r="B276">
        <v>6.7493258121003999E-2</v>
      </c>
      <c r="C276">
        <v>23.326989294002601</v>
      </c>
    </row>
    <row r="277" spans="1:3" x14ac:dyDescent="0.25">
      <c r="A277">
        <v>274</v>
      </c>
      <c r="B277">
        <v>6.7493258121003999E-2</v>
      </c>
      <c r="C277">
        <v>23.299427740229898</v>
      </c>
    </row>
    <row r="278" spans="1:3" x14ac:dyDescent="0.25">
      <c r="A278">
        <v>275</v>
      </c>
      <c r="B278">
        <v>6.7311691619871605E-2</v>
      </c>
      <c r="C278">
        <v>23.299427740229898</v>
      </c>
    </row>
    <row r="279" spans="1:3" x14ac:dyDescent="0.25">
      <c r="A279">
        <v>276</v>
      </c>
      <c r="B279">
        <v>6.7311691619871605E-2</v>
      </c>
      <c r="C279">
        <v>23.299427740229898</v>
      </c>
    </row>
    <row r="280" spans="1:3" x14ac:dyDescent="0.25">
      <c r="A280">
        <v>277</v>
      </c>
      <c r="B280">
        <v>6.7311691619871605E-2</v>
      </c>
      <c r="C280">
        <v>23.299427740229898</v>
      </c>
    </row>
    <row r="281" spans="1:3" x14ac:dyDescent="0.25">
      <c r="A281">
        <v>278</v>
      </c>
      <c r="B281">
        <v>6.7311691619871605E-2</v>
      </c>
      <c r="C281">
        <v>23.271862149098201</v>
      </c>
    </row>
    <row r="282" spans="1:3" x14ac:dyDescent="0.25">
      <c r="A282">
        <v>279</v>
      </c>
      <c r="B282">
        <v>6.7130160567099501E-2</v>
      </c>
      <c r="C282">
        <v>23.271862149098201</v>
      </c>
    </row>
    <row r="283" spans="1:3" x14ac:dyDescent="0.25">
      <c r="A283">
        <v>280</v>
      </c>
      <c r="B283">
        <v>6.7130160567099501E-2</v>
      </c>
      <c r="C283">
        <v>23.299427740229898</v>
      </c>
    </row>
    <row r="284" spans="1:3" x14ac:dyDescent="0.25">
      <c r="A284">
        <v>281</v>
      </c>
      <c r="B284">
        <v>6.7493258121003999E-2</v>
      </c>
      <c r="C284">
        <v>23.299427740229898</v>
      </c>
    </row>
    <row r="285" spans="1:3" x14ac:dyDescent="0.25">
      <c r="A285">
        <v>282</v>
      </c>
      <c r="B285">
        <v>6.7311691619871605E-2</v>
      </c>
      <c r="C285">
        <v>23.299427740229898</v>
      </c>
    </row>
    <row r="286" spans="1:3" x14ac:dyDescent="0.25">
      <c r="A286">
        <v>283</v>
      </c>
      <c r="B286">
        <v>6.7130160567099501E-2</v>
      </c>
      <c r="C286">
        <v>23.271862149098201</v>
      </c>
    </row>
    <row r="287" spans="1:3" x14ac:dyDescent="0.25">
      <c r="A287">
        <v>284</v>
      </c>
      <c r="B287">
        <v>6.7311691619871605E-2</v>
      </c>
      <c r="C287">
        <v>23.271862149098201</v>
      </c>
    </row>
    <row r="288" spans="1:3" x14ac:dyDescent="0.25">
      <c r="A288">
        <v>285</v>
      </c>
      <c r="B288">
        <v>6.7130160567099501E-2</v>
      </c>
      <c r="C288">
        <v>23.271862149098201</v>
      </c>
    </row>
    <row r="289" spans="1:3" x14ac:dyDescent="0.25">
      <c r="A289">
        <v>286</v>
      </c>
      <c r="B289">
        <v>6.6948629514327396E-2</v>
      </c>
      <c r="C289">
        <v>23.271862149098201</v>
      </c>
    </row>
    <row r="290" spans="1:3" x14ac:dyDescent="0.25">
      <c r="A290">
        <v>287</v>
      </c>
      <c r="B290">
        <v>6.6948629514327396E-2</v>
      </c>
      <c r="C290">
        <v>23.299427740229898</v>
      </c>
    </row>
    <row r="291" spans="1:3" x14ac:dyDescent="0.25">
      <c r="A291">
        <v>288</v>
      </c>
      <c r="B291">
        <v>6.6767063013195099E-2</v>
      </c>
      <c r="C291">
        <v>23.271862149098201</v>
      </c>
    </row>
    <row r="292" spans="1:3" x14ac:dyDescent="0.25">
      <c r="A292">
        <v>289</v>
      </c>
      <c r="B292">
        <v>6.7130160567099501E-2</v>
      </c>
      <c r="C292">
        <v>23.271862149098201</v>
      </c>
    </row>
    <row r="293" spans="1:3" x14ac:dyDescent="0.25">
      <c r="A293">
        <v>290</v>
      </c>
      <c r="B293">
        <v>6.6948629514327396E-2</v>
      </c>
      <c r="C293">
        <v>23.271862149098201</v>
      </c>
    </row>
    <row r="294" spans="1:3" x14ac:dyDescent="0.25">
      <c r="A294">
        <v>291</v>
      </c>
      <c r="B294">
        <v>6.7311691619871605E-2</v>
      </c>
      <c r="C294">
        <v>23.271862149098201</v>
      </c>
    </row>
    <row r="295" spans="1:3" x14ac:dyDescent="0.25">
      <c r="A295">
        <v>292</v>
      </c>
      <c r="B295">
        <v>6.7311691619871605E-2</v>
      </c>
      <c r="C295">
        <v>23.271862149098201</v>
      </c>
    </row>
    <row r="296" spans="1:3" x14ac:dyDescent="0.25">
      <c r="A296">
        <v>293</v>
      </c>
      <c r="B296">
        <v>6.7856320226548195E-2</v>
      </c>
      <c r="C296">
        <v>23.271862149098201</v>
      </c>
    </row>
    <row r="297" spans="1:3" x14ac:dyDescent="0.25">
      <c r="A297">
        <v>294</v>
      </c>
      <c r="B297">
        <v>6.8037851279320299E-2</v>
      </c>
      <c r="C297">
        <v>23.271862149098201</v>
      </c>
    </row>
    <row r="298" spans="1:3" x14ac:dyDescent="0.25">
      <c r="A298">
        <v>295</v>
      </c>
      <c r="B298">
        <v>6.8400948833224701E-2</v>
      </c>
      <c r="C298">
        <v>23.271862149098201</v>
      </c>
    </row>
    <row r="299" spans="1:3" x14ac:dyDescent="0.25">
      <c r="A299">
        <v>296</v>
      </c>
      <c r="B299">
        <v>6.8764010938768896E-2</v>
      </c>
      <c r="C299">
        <v>23.271862149098201</v>
      </c>
    </row>
    <row r="300" spans="1:3" x14ac:dyDescent="0.25">
      <c r="A300">
        <v>297</v>
      </c>
      <c r="B300">
        <v>6.8582479885996805E-2</v>
      </c>
      <c r="C300">
        <v>23.271862149098201</v>
      </c>
    </row>
    <row r="301" spans="1:3" x14ac:dyDescent="0.25">
      <c r="A301">
        <v>298</v>
      </c>
      <c r="B301">
        <v>6.8945577439901207E-2</v>
      </c>
      <c r="C301">
        <v>23.271862149098201</v>
      </c>
    </row>
    <row r="302" spans="1:3" x14ac:dyDescent="0.25">
      <c r="A302">
        <v>299</v>
      </c>
      <c r="B302">
        <v>6.8945577439901207E-2</v>
      </c>
      <c r="C302">
        <v>23.271862149098201</v>
      </c>
    </row>
    <row r="303" spans="1:3" x14ac:dyDescent="0.25">
      <c r="A303">
        <v>300</v>
      </c>
      <c r="B303">
        <v>6.8764010938768896E-2</v>
      </c>
      <c r="C303">
        <v>23.271862149098201</v>
      </c>
    </row>
    <row r="304" spans="1:3" x14ac:dyDescent="0.25">
      <c r="A304">
        <v>301</v>
      </c>
      <c r="B304">
        <v>6.9127108492673298E-2</v>
      </c>
      <c r="C304">
        <v>23.271862149098201</v>
      </c>
    </row>
    <row r="305" spans="1:3" x14ac:dyDescent="0.25">
      <c r="A305">
        <v>302</v>
      </c>
      <c r="B305">
        <v>6.9127108492673298E-2</v>
      </c>
      <c r="C305">
        <v>23.271862149098201</v>
      </c>
    </row>
    <row r="306" spans="1:3" x14ac:dyDescent="0.25">
      <c r="A306">
        <v>303</v>
      </c>
      <c r="B306">
        <v>6.8945577439901207E-2</v>
      </c>
      <c r="C306">
        <v>23.271862149098201</v>
      </c>
    </row>
    <row r="307" spans="1:3" x14ac:dyDescent="0.25">
      <c r="A307">
        <v>304</v>
      </c>
      <c r="B307">
        <v>6.9308639545445402E-2</v>
      </c>
      <c r="C307">
        <v>23.271862149098201</v>
      </c>
    </row>
    <row r="308" spans="1:3" x14ac:dyDescent="0.25">
      <c r="A308">
        <v>305</v>
      </c>
      <c r="B308">
        <v>6.8945577439901207E-2</v>
      </c>
      <c r="C308">
        <v>23.271862149098201</v>
      </c>
    </row>
    <row r="309" spans="1:3" x14ac:dyDescent="0.25">
      <c r="A309">
        <v>306</v>
      </c>
      <c r="B309">
        <v>6.8764010938768896E-2</v>
      </c>
      <c r="C309">
        <v>23.271862149098201</v>
      </c>
    </row>
    <row r="310" spans="1:3" x14ac:dyDescent="0.25">
      <c r="A310">
        <v>307</v>
      </c>
      <c r="B310">
        <v>6.8764010938768896E-2</v>
      </c>
      <c r="C310">
        <v>23.271862149098201</v>
      </c>
    </row>
    <row r="311" spans="1:3" x14ac:dyDescent="0.25">
      <c r="A311">
        <v>308</v>
      </c>
      <c r="B311">
        <v>6.8219417780452596E-2</v>
      </c>
      <c r="C311">
        <v>23.271862149098201</v>
      </c>
    </row>
    <row r="312" spans="1:3" x14ac:dyDescent="0.25">
      <c r="A312">
        <v>309</v>
      </c>
      <c r="B312">
        <v>6.8037851279320299E-2</v>
      </c>
      <c r="C312">
        <v>23.271862149098201</v>
      </c>
    </row>
    <row r="313" spans="1:3" x14ac:dyDescent="0.25">
      <c r="A313">
        <v>310</v>
      </c>
      <c r="B313">
        <v>6.8037851279320299E-2</v>
      </c>
      <c r="C313">
        <v>23.271862149098201</v>
      </c>
    </row>
    <row r="314" spans="1:3" x14ac:dyDescent="0.25">
      <c r="A314">
        <v>311</v>
      </c>
      <c r="B314">
        <v>6.7674789173776104E-2</v>
      </c>
      <c r="C314">
        <v>23.271862149098201</v>
      </c>
    </row>
    <row r="315" spans="1:3" x14ac:dyDescent="0.25">
      <c r="A315">
        <v>312</v>
      </c>
      <c r="B315">
        <v>6.7493258121003999E-2</v>
      </c>
      <c r="C315">
        <v>23.271862149098201</v>
      </c>
    </row>
    <row r="316" spans="1:3" x14ac:dyDescent="0.25">
      <c r="A316">
        <v>313</v>
      </c>
      <c r="B316">
        <v>6.7311691619871605E-2</v>
      </c>
      <c r="C316">
        <v>23.299427740229898</v>
      </c>
    </row>
    <row r="317" spans="1:3" x14ac:dyDescent="0.25">
      <c r="A317">
        <v>314</v>
      </c>
      <c r="B317">
        <v>6.7130160567099501E-2</v>
      </c>
      <c r="C317">
        <v>23.271862149098201</v>
      </c>
    </row>
    <row r="318" spans="1:3" x14ac:dyDescent="0.25">
      <c r="A318">
        <v>315</v>
      </c>
      <c r="B318">
        <v>6.7130160567099501E-2</v>
      </c>
      <c r="C318">
        <v>23.271862149098201</v>
      </c>
    </row>
    <row r="319" spans="1:3" x14ac:dyDescent="0.25">
      <c r="A319">
        <v>316</v>
      </c>
      <c r="B319">
        <v>6.6948629514327396E-2</v>
      </c>
      <c r="C319">
        <v>23.271862149098201</v>
      </c>
    </row>
    <row r="320" spans="1:3" x14ac:dyDescent="0.25">
      <c r="A320">
        <v>317</v>
      </c>
      <c r="B320">
        <v>6.6948629514327396E-2</v>
      </c>
      <c r="C320">
        <v>23.271862149098201</v>
      </c>
    </row>
    <row r="321" spans="1:3" x14ac:dyDescent="0.25">
      <c r="A321">
        <v>318</v>
      </c>
      <c r="B321">
        <v>6.6948629514327396E-2</v>
      </c>
      <c r="C321">
        <v>23.271862149098201</v>
      </c>
    </row>
    <row r="322" spans="1:3" x14ac:dyDescent="0.25">
      <c r="A322">
        <v>319</v>
      </c>
      <c r="B322">
        <v>6.7130160567099501E-2</v>
      </c>
      <c r="C322">
        <v>23.299427740229898</v>
      </c>
    </row>
    <row r="323" spans="1:3" x14ac:dyDescent="0.25">
      <c r="A323">
        <v>320</v>
      </c>
      <c r="B323">
        <v>6.7130160567099501E-2</v>
      </c>
      <c r="C323">
        <v>23.271862149098201</v>
      </c>
    </row>
    <row r="324" spans="1:3" x14ac:dyDescent="0.25">
      <c r="A324">
        <v>321</v>
      </c>
      <c r="B324">
        <v>6.6948629514327396E-2</v>
      </c>
      <c r="C324">
        <v>23.271862149098201</v>
      </c>
    </row>
    <row r="325" spans="1:3" x14ac:dyDescent="0.25">
      <c r="A325">
        <v>322</v>
      </c>
      <c r="B325">
        <v>6.7311691619871605E-2</v>
      </c>
      <c r="C325">
        <v>23.271862149098201</v>
      </c>
    </row>
    <row r="326" spans="1:3" x14ac:dyDescent="0.25">
      <c r="A326">
        <v>323</v>
      </c>
      <c r="B326">
        <v>6.7130160567099501E-2</v>
      </c>
      <c r="C326">
        <v>23.271862149098201</v>
      </c>
    </row>
    <row r="327" spans="1:3" x14ac:dyDescent="0.25">
      <c r="A327">
        <v>324</v>
      </c>
      <c r="B327">
        <v>6.7130160567099501E-2</v>
      </c>
      <c r="C327">
        <v>23.271862149098201</v>
      </c>
    </row>
    <row r="328" spans="1:3" x14ac:dyDescent="0.25">
      <c r="A328">
        <v>325</v>
      </c>
      <c r="B328">
        <v>6.7493258121003999E-2</v>
      </c>
      <c r="C328">
        <v>23.271862149098201</v>
      </c>
    </row>
    <row r="329" spans="1:3" x14ac:dyDescent="0.25">
      <c r="A329">
        <v>326</v>
      </c>
      <c r="B329">
        <v>6.7311691619871605E-2</v>
      </c>
      <c r="C329">
        <v>23.271862149098201</v>
      </c>
    </row>
    <row r="330" spans="1:3" x14ac:dyDescent="0.25">
      <c r="A330">
        <v>327</v>
      </c>
      <c r="B330">
        <v>6.7311691619871605E-2</v>
      </c>
      <c r="C330">
        <v>23.271862149098201</v>
      </c>
    </row>
    <row r="331" spans="1:3" x14ac:dyDescent="0.25">
      <c r="A331">
        <v>328</v>
      </c>
      <c r="B331">
        <v>6.7130160567099501E-2</v>
      </c>
      <c r="C331">
        <v>23.271862149098201</v>
      </c>
    </row>
    <row r="332" spans="1:3" x14ac:dyDescent="0.25">
      <c r="A332">
        <v>329</v>
      </c>
      <c r="B332">
        <v>6.7311691619871605E-2</v>
      </c>
      <c r="C332">
        <v>23.271862149098201</v>
      </c>
    </row>
    <row r="333" spans="1:3" x14ac:dyDescent="0.25">
      <c r="A333">
        <v>330</v>
      </c>
      <c r="B333">
        <v>6.7130160567099501E-2</v>
      </c>
      <c r="C333">
        <v>23.271862149098201</v>
      </c>
    </row>
    <row r="334" spans="1:3" x14ac:dyDescent="0.25">
      <c r="A334">
        <v>331</v>
      </c>
      <c r="B334">
        <v>6.7311691619871605E-2</v>
      </c>
      <c r="C334">
        <v>23.271862149098201</v>
      </c>
    </row>
    <row r="335" spans="1:3" x14ac:dyDescent="0.25">
      <c r="A335">
        <v>332</v>
      </c>
      <c r="B335">
        <v>6.7130160567099501E-2</v>
      </c>
      <c r="C335">
        <v>23.299427740229898</v>
      </c>
    </row>
    <row r="336" spans="1:3" x14ac:dyDescent="0.25">
      <c r="A336">
        <v>333</v>
      </c>
      <c r="B336">
        <v>6.6948629514327396E-2</v>
      </c>
      <c r="C336">
        <v>23.271862149098201</v>
      </c>
    </row>
    <row r="337" spans="1:3" x14ac:dyDescent="0.25">
      <c r="A337">
        <v>334</v>
      </c>
      <c r="B337">
        <v>6.6948629514327396E-2</v>
      </c>
      <c r="C337">
        <v>23.271862149098201</v>
      </c>
    </row>
    <row r="338" spans="1:3" x14ac:dyDescent="0.25">
      <c r="A338">
        <v>335</v>
      </c>
      <c r="B338">
        <v>6.7130160567099501E-2</v>
      </c>
      <c r="C338">
        <v>23.271862149098201</v>
      </c>
    </row>
    <row r="339" spans="1:3" x14ac:dyDescent="0.25">
      <c r="A339">
        <v>336</v>
      </c>
      <c r="B339">
        <v>6.7130160567099501E-2</v>
      </c>
      <c r="C339">
        <v>23.271862149098201</v>
      </c>
    </row>
    <row r="340" spans="1:3" x14ac:dyDescent="0.25">
      <c r="A340">
        <v>337</v>
      </c>
      <c r="B340">
        <v>6.7130160567099501E-2</v>
      </c>
      <c r="C340">
        <v>23.271862149098201</v>
      </c>
    </row>
    <row r="341" spans="1:3" x14ac:dyDescent="0.25">
      <c r="A341">
        <v>338</v>
      </c>
      <c r="B341">
        <v>6.7130160567099501E-2</v>
      </c>
      <c r="C341">
        <v>23.299427740229898</v>
      </c>
    </row>
    <row r="342" spans="1:3" x14ac:dyDescent="0.25">
      <c r="A342">
        <v>339</v>
      </c>
      <c r="B342">
        <v>6.7311691619871605E-2</v>
      </c>
      <c r="C342">
        <v>23.299427740229898</v>
      </c>
    </row>
    <row r="343" spans="1:3" x14ac:dyDescent="0.25">
      <c r="A343">
        <v>340</v>
      </c>
      <c r="B343">
        <v>6.6948629514327396E-2</v>
      </c>
      <c r="C343">
        <v>23.271862149098201</v>
      </c>
    </row>
    <row r="344" spans="1:3" x14ac:dyDescent="0.25">
      <c r="A344">
        <v>341</v>
      </c>
      <c r="B344">
        <v>6.6948629514327396E-2</v>
      </c>
      <c r="C344">
        <v>23.271862149098201</v>
      </c>
    </row>
    <row r="345" spans="1:3" x14ac:dyDescent="0.25">
      <c r="A345">
        <v>342</v>
      </c>
      <c r="B345">
        <v>6.6948629514327396E-2</v>
      </c>
      <c r="C345">
        <v>23.271862149098201</v>
      </c>
    </row>
    <row r="346" spans="1:3" x14ac:dyDescent="0.25">
      <c r="A346">
        <v>343</v>
      </c>
      <c r="B346">
        <v>6.6948629514327396E-2</v>
      </c>
      <c r="C346">
        <v>23.299427740229898</v>
      </c>
    </row>
    <row r="347" spans="1:3" x14ac:dyDescent="0.25">
      <c r="A347">
        <v>344</v>
      </c>
      <c r="B347">
        <v>6.6948629514327396E-2</v>
      </c>
      <c r="C347">
        <v>23.299427740229898</v>
      </c>
    </row>
    <row r="348" spans="1:3" x14ac:dyDescent="0.25">
      <c r="A348">
        <v>345</v>
      </c>
      <c r="B348">
        <v>6.7130160567099501E-2</v>
      </c>
      <c r="C348">
        <v>23.271862149098201</v>
      </c>
    </row>
    <row r="349" spans="1:3" x14ac:dyDescent="0.25">
      <c r="A349">
        <v>346</v>
      </c>
      <c r="B349">
        <v>6.6948629514327396E-2</v>
      </c>
      <c r="C349">
        <v>23.299427740229898</v>
      </c>
    </row>
    <row r="350" spans="1:3" x14ac:dyDescent="0.25">
      <c r="A350">
        <v>347</v>
      </c>
      <c r="B350">
        <v>6.7130160567099501E-2</v>
      </c>
      <c r="C350">
        <v>23.271862149098201</v>
      </c>
    </row>
    <row r="351" spans="1:3" x14ac:dyDescent="0.25">
      <c r="A351">
        <v>348</v>
      </c>
      <c r="B351">
        <v>6.6948629514327396E-2</v>
      </c>
      <c r="C351">
        <v>23.299427740229898</v>
      </c>
    </row>
    <row r="352" spans="1:3" x14ac:dyDescent="0.25">
      <c r="A352">
        <v>349</v>
      </c>
      <c r="B352">
        <v>6.7130160567099501E-2</v>
      </c>
      <c r="C352">
        <v>23.271862149098201</v>
      </c>
    </row>
    <row r="353" spans="1:3" x14ac:dyDescent="0.25">
      <c r="A353">
        <v>350</v>
      </c>
      <c r="B353">
        <v>6.7130160567099501E-2</v>
      </c>
      <c r="C353">
        <v>23.271862149098201</v>
      </c>
    </row>
    <row r="354" spans="1:3" x14ac:dyDescent="0.25">
      <c r="A354">
        <v>351</v>
      </c>
      <c r="B354">
        <v>6.6948629514327396E-2</v>
      </c>
      <c r="C354">
        <v>23.271862149098201</v>
      </c>
    </row>
    <row r="355" spans="1:3" x14ac:dyDescent="0.25">
      <c r="A355">
        <v>352</v>
      </c>
      <c r="B355">
        <v>6.7130160567099501E-2</v>
      </c>
      <c r="C355">
        <v>23.299427740229898</v>
      </c>
    </row>
    <row r="356" spans="1:3" x14ac:dyDescent="0.25">
      <c r="A356">
        <v>353</v>
      </c>
      <c r="B356">
        <v>6.6948629514327396E-2</v>
      </c>
      <c r="C356">
        <v>23.271862149098201</v>
      </c>
    </row>
    <row r="357" spans="1:3" x14ac:dyDescent="0.25">
      <c r="A357">
        <v>354</v>
      </c>
      <c r="B357">
        <v>6.7130160567099501E-2</v>
      </c>
      <c r="C357">
        <v>23.299427740229898</v>
      </c>
    </row>
    <row r="358" spans="1:3" x14ac:dyDescent="0.25">
      <c r="A358">
        <v>355</v>
      </c>
      <c r="B358">
        <v>6.6767063013195099E-2</v>
      </c>
      <c r="C358">
        <v>23.299427740229898</v>
      </c>
    </row>
    <row r="359" spans="1:3" x14ac:dyDescent="0.25">
      <c r="A359">
        <v>356</v>
      </c>
      <c r="B359">
        <v>6.6767063013195099E-2</v>
      </c>
      <c r="C359">
        <v>23.299427740229898</v>
      </c>
    </row>
    <row r="360" spans="1:3" x14ac:dyDescent="0.25">
      <c r="A360">
        <v>357</v>
      </c>
      <c r="B360">
        <v>6.6948629514327396E-2</v>
      </c>
      <c r="C360">
        <v>23.299427740229898</v>
      </c>
    </row>
    <row r="361" spans="1:3" x14ac:dyDescent="0.25">
      <c r="A361">
        <v>358</v>
      </c>
      <c r="B361">
        <v>6.6948629514327396E-2</v>
      </c>
      <c r="C361">
        <v>23.299427740229898</v>
      </c>
    </row>
    <row r="362" spans="1:3" x14ac:dyDescent="0.25">
      <c r="A362">
        <v>359</v>
      </c>
      <c r="B362">
        <v>6.7130160567099501E-2</v>
      </c>
      <c r="C362">
        <v>23.271862149098201</v>
      </c>
    </row>
    <row r="363" spans="1:3" x14ac:dyDescent="0.25">
      <c r="A363">
        <v>360</v>
      </c>
      <c r="B363">
        <v>6.7493258121003999E-2</v>
      </c>
      <c r="C363">
        <v>23.299427740229898</v>
      </c>
    </row>
    <row r="364" spans="1:3" x14ac:dyDescent="0.25">
      <c r="A364">
        <v>361</v>
      </c>
      <c r="B364">
        <v>6.7311691619871605E-2</v>
      </c>
      <c r="C364">
        <v>23.299427740229898</v>
      </c>
    </row>
    <row r="365" spans="1:3" x14ac:dyDescent="0.25">
      <c r="A365">
        <v>362</v>
      </c>
      <c r="B365">
        <v>6.7130160567099501E-2</v>
      </c>
      <c r="C365">
        <v>23.299427740229898</v>
      </c>
    </row>
    <row r="366" spans="1:3" x14ac:dyDescent="0.25">
      <c r="A366">
        <v>363</v>
      </c>
      <c r="B366">
        <v>6.7311691619871605E-2</v>
      </c>
      <c r="C366">
        <v>23.299427740229898</v>
      </c>
    </row>
    <row r="367" spans="1:3" x14ac:dyDescent="0.25">
      <c r="A367">
        <v>364</v>
      </c>
      <c r="B367">
        <v>6.7493258121003999E-2</v>
      </c>
      <c r="C367">
        <v>23.299427740229898</v>
      </c>
    </row>
    <row r="368" spans="1:3" x14ac:dyDescent="0.25">
      <c r="A368">
        <v>365</v>
      </c>
      <c r="B368">
        <v>6.7130160567099501E-2</v>
      </c>
      <c r="C368">
        <v>23.271862149098201</v>
      </c>
    </row>
    <row r="369" spans="1:3" x14ac:dyDescent="0.25">
      <c r="A369">
        <v>366</v>
      </c>
      <c r="B369">
        <v>6.7130160567099501E-2</v>
      </c>
      <c r="C369">
        <v>23.299427740229898</v>
      </c>
    </row>
    <row r="370" spans="1:3" x14ac:dyDescent="0.25">
      <c r="A370">
        <v>367</v>
      </c>
      <c r="B370">
        <v>6.7130160567099501E-2</v>
      </c>
      <c r="C370">
        <v>23.271862149098201</v>
      </c>
    </row>
    <row r="371" spans="1:3" x14ac:dyDescent="0.25">
      <c r="A371">
        <v>368</v>
      </c>
      <c r="B371">
        <v>6.7130160567099501E-2</v>
      </c>
      <c r="C371">
        <v>23.271862149098201</v>
      </c>
    </row>
    <row r="372" spans="1:3" x14ac:dyDescent="0.25">
      <c r="A372">
        <v>369</v>
      </c>
      <c r="B372">
        <v>6.7130160567099501E-2</v>
      </c>
      <c r="C372">
        <v>23.271862149098201</v>
      </c>
    </row>
    <row r="373" spans="1:3" x14ac:dyDescent="0.25">
      <c r="A373">
        <v>370</v>
      </c>
      <c r="B373">
        <v>6.7130160567099501E-2</v>
      </c>
      <c r="C373">
        <v>23.271862149098201</v>
      </c>
    </row>
    <row r="374" spans="1:3" x14ac:dyDescent="0.25">
      <c r="A374">
        <v>371</v>
      </c>
      <c r="B374">
        <v>6.7130160567099501E-2</v>
      </c>
      <c r="C374">
        <v>23.271862149098201</v>
      </c>
    </row>
    <row r="375" spans="1:3" x14ac:dyDescent="0.25">
      <c r="A375">
        <v>372</v>
      </c>
      <c r="B375">
        <v>6.7130160567099501E-2</v>
      </c>
      <c r="C375">
        <v>23.299427740229898</v>
      </c>
    </row>
    <row r="376" spans="1:3" x14ac:dyDescent="0.25">
      <c r="A376">
        <v>373</v>
      </c>
      <c r="B376">
        <v>6.7130160567099501E-2</v>
      </c>
      <c r="C376">
        <v>23.299427740229898</v>
      </c>
    </row>
    <row r="377" spans="1:3" x14ac:dyDescent="0.25">
      <c r="A377">
        <v>374</v>
      </c>
      <c r="B377">
        <v>6.7311691619871605E-2</v>
      </c>
      <c r="C377">
        <v>23.271862149098201</v>
      </c>
    </row>
    <row r="378" spans="1:3" x14ac:dyDescent="0.25">
      <c r="A378">
        <v>375</v>
      </c>
      <c r="B378">
        <v>6.7130160567099501E-2</v>
      </c>
      <c r="C378">
        <v>23.271862149098201</v>
      </c>
    </row>
    <row r="379" spans="1:3" x14ac:dyDescent="0.25">
      <c r="A379">
        <v>376</v>
      </c>
      <c r="B379">
        <v>6.7130160567099501E-2</v>
      </c>
      <c r="C379">
        <v>23.271862149098201</v>
      </c>
    </row>
    <row r="380" spans="1:3" x14ac:dyDescent="0.25">
      <c r="A380">
        <v>377</v>
      </c>
      <c r="B380">
        <v>6.6948629514327396E-2</v>
      </c>
      <c r="C380">
        <v>23.271862149098201</v>
      </c>
    </row>
    <row r="381" spans="1:3" x14ac:dyDescent="0.25">
      <c r="A381">
        <v>378</v>
      </c>
      <c r="B381">
        <v>6.6767063013195099E-2</v>
      </c>
      <c r="C381">
        <v>23.271862149098201</v>
      </c>
    </row>
    <row r="382" spans="1:3" x14ac:dyDescent="0.25">
      <c r="A382">
        <v>379</v>
      </c>
      <c r="B382">
        <v>6.7493258121003999E-2</v>
      </c>
      <c r="C382">
        <v>23.271862149098201</v>
      </c>
    </row>
    <row r="383" spans="1:3" x14ac:dyDescent="0.25">
      <c r="A383">
        <v>380</v>
      </c>
      <c r="B383">
        <v>6.7311691619871605E-2</v>
      </c>
      <c r="C383">
        <v>23.271862149098201</v>
      </c>
    </row>
    <row r="384" spans="1:3" x14ac:dyDescent="0.25">
      <c r="A384">
        <v>381</v>
      </c>
      <c r="B384">
        <v>6.7130160567099501E-2</v>
      </c>
      <c r="C384">
        <v>23.271862149098201</v>
      </c>
    </row>
    <row r="385" spans="1:3" x14ac:dyDescent="0.25">
      <c r="A385">
        <v>382</v>
      </c>
      <c r="B385">
        <v>6.6948629514327396E-2</v>
      </c>
      <c r="C385">
        <v>23.271862149098201</v>
      </c>
    </row>
    <row r="386" spans="1:3" x14ac:dyDescent="0.25">
      <c r="A386">
        <v>383</v>
      </c>
      <c r="B386">
        <v>6.6948629514327396E-2</v>
      </c>
      <c r="C386">
        <v>23.271862149098201</v>
      </c>
    </row>
    <row r="387" spans="1:3" x14ac:dyDescent="0.25">
      <c r="A387">
        <v>384</v>
      </c>
      <c r="B387">
        <v>6.6948629514327396E-2</v>
      </c>
      <c r="C387">
        <v>23.271862149098201</v>
      </c>
    </row>
    <row r="388" spans="1:3" x14ac:dyDescent="0.25">
      <c r="A388">
        <v>385</v>
      </c>
      <c r="B388">
        <v>6.7130160567099501E-2</v>
      </c>
      <c r="C388">
        <v>23.271862149098201</v>
      </c>
    </row>
    <row r="389" spans="1:3" x14ac:dyDescent="0.25">
      <c r="A389">
        <v>386</v>
      </c>
      <c r="B389">
        <v>6.6948629514327396E-2</v>
      </c>
      <c r="C389">
        <v>23.271862149098201</v>
      </c>
    </row>
    <row r="390" spans="1:3" x14ac:dyDescent="0.25">
      <c r="A390">
        <v>387</v>
      </c>
      <c r="B390">
        <v>6.6948629514327396E-2</v>
      </c>
      <c r="C390">
        <v>23.271862149098201</v>
      </c>
    </row>
    <row r="391" spans="1:3" x14ac:dyDescent="0.25">
      <c r="A391">
        <v>388</v>
      </c>
      <c r="B391">
        <v>6.6948629514327396E-2</v>
      </c>
      <c r="C391">
        <v>23.271862149098201</v>
      </c>
    </row>
    <row r="392" spans="1:3" x14ac:dyDescent="0.25">
      <c r="A392">
        <v>389</v>
      </c>
      <c r="B392">
        <v>6.6948629514327396E-2</v>
      </c>
      <c r="C392">
        <v>23.299427740229898</v>
      </c>
    </row>
    <row r="393" spans="1:3" x14ac:dyDescent="0.25">
      <c r="A393">
        <v>390</v>
      </c>
      <c r="B393">
        <v>6.7130160567099501E-2</v>
      </c>
      <c r="C393">
        <v>23.299427740229898</v>
      </c>
    </row>
    <row r="394" spans="1:3" x14ac:dyDescent="0.25">
      <c r="A394">
        <v>391</v>
      </c>
      <c r="B394">
        <v>6.7311691619871605E-2</v>
      </c>
      <c r="C394">
        <v>23.299427740229898</v>
      </c>
    </row>
    <row r="395" spans="1:3" x14ac:dyDescent="0.25">
      <c r="A395">
        <v>392</v>
      </c>
      <c r="B395">
        <v>6.6948629514327396E-2</v>
      </c>
      <c r="C395">
        <v>23.271862149098201</v>
      </c>
    </row>
    <row r="396" spans="1:3" x14ac:dyDescent="0.25">
      <c r="A396">
        <v>393</v>
      </c>
      <c r="B396">
        <v>6.7130160567099501E-2</v>
      </c>
      <c r="C396">
        <v>23.271862149098201</v>
      </c>
    </row>
    <row r="397" spans="1:3" x14ac:dyDescent="0.25">
      <c r="A397">
        <v>394</v>
      </c>
      <c r="B397">
        <v>6.6767063013195099E-2</v>
      </c>
      <c r="C397">
        <v>23.299427740229898</v>
      </c>
    </row>
    <row r="398" spans="1:3" x14ac:dyDescent="0.25">
      <c r="A398">
        <v>395</v>
      </c>
      <c r="B398">
        <v>6.6948629514327396E-2</v>
      </c>
      <c r="C398">
        <v>23.271862149098201</v>
      </c>
    </row>
    <row r="399" spans="1:3" x14ac:dyDescent="0.25">
      <c r="A399">
        <v>396</v>
      </c>
      <c r="B399">
        <v>6.7130160567099501E-2</v>
      </c>
      <c r="C399">
        <v>23.299427740229898</v>
      </c>
    </row>
    <row r="400" spans="1:3" x14ac:dyDescent="0.25">
      <c r="A400">
        <v>397</v>
      </c>
      <c r="B400">
        <v>6.7130160567099501E-2</v>
      </c>
      <c r="C400">
        <v>23.299427740229898</v>
      </c>
    </row>
    <row r="401" spans="1:3" x14ac:dyDescent="0.25">
      <c r="A401">
        <v>398</v>
      </c>
      <c r="B401">
        <v>6.7130160567099501E-2</v>
      </c>
      <c r="C401">
        <v>23.271862149098201</v>
      </c>
    </row>
    <row r="402" spans="1:3" x14ac:dyDescent="0.25">
      <c r="A402">
        <v>399</v>
      </c>
      <c r="B402">
        <v>6.7130160567099501E-2</v>
      </c>
      <c r="C402">
        <v>23.299427740229898</v>
      </c>
    </row>
    <row r="403" spans="1:3" x14ac:dyDescent="0.25">
      <c r="A403">
        <v>400</v>
      </c>
      <c r="B403">
        <v>6.7130160567099501E-2</v>
      </c>
      <c r="C403">
        <v>23.271862149098201</v>
      </c>
    </row>
    <row r="404" spans="1:3" x14ac:dyDescent="0.25">
      <c r="A404">
        <v>401</v>
      </c>
      <c r="B404">
        <v>6.7311691619871605E-2</v>
      </c>
      <c r="C404">
        <v>23.271862149098201</v>
      </c>
    </row>
    <row r="405" spans="1:3" x14ac:dyDescent="0.25">
      <c r="A405">
        <v>402</v>
      </c>
      <c r="B405">
        <v>6.7311691619871605E-2</v>
      </c>
      <c r="C405">
        <v>23.271862149098201</v>
      </c>
    </row>
    <row r="406" spans="1:3" x14ac:dyDescent="0.25">
      <c r="A406">
        <v>403</v>
      </c>
      <c r="B406">
        <v>6.7130160567099501E-2</v>
      </c>
      <c r="C406">
        <v>23.299427740229898</v>
      </c>
    </row>
    <row r="407" spans="1:3" x14ac:dyDescent="0.25">
      <c r="A407">
        <v>404</v>
      </c>
      <c r="B407">
        <v>6.7311691619871605E-2</v>
      </c>
      <c r="C407">
        <v>23.299427740229898</v>
      </c>
    </row>
    <row r="408" spans="1:3" x14ac:dyDescent="0.25">
      <c r="A408">
        <v>405</v>
      </c>
      <c r="B408">
        <v>6.7130160567099501E-2</v>
      </c>
      <c r="C408">
        <v>23.299427740229898</v>
      </c>
    </row>
    <row r="409" spans="1:3" x14ac:dyDescent="0.25">
      <c r="A409">
        <v>406</v>
      </c>
      <c r="B409">
        <v>6.7130160567099501E-2</v>
      </c>
      <c r="C409">
        <v>23.271862149098201</v>
      </c>
    </row>
    <row r="410" spans="1:3" x14ac:dyDescent="0.25">
      <c r="A410">
        <v>407</v>
      </c>
      <c r="B410">
        <v>6.7311691619871605E-2</v>
      </c>
      <c r="C410">
        <v>23.299427740229898</v>
      </c>
    </row>
    <row r="411" spans="1:3" x14ac:dyDescent="0.25">
      <c r="A411">
        <v>408</v>
      </c>
      <c r="B411">
        <v>6.7130160567099501E-2</v>
      </c>
      <c r="C411">
        <v>23.299427740229898</v>
      </c>
    </row>
    <row r="412" spans="1:3" x14ac:dyDescent="0.25">
      <c r="A412">
        <v>409</v>
      </c>
      <c r="B412">
        <v>6.7311691619871605E-2</v>
      </c>
      <c r="C412">
        <v>23.271862149098201</v>
      </c>
    </row>
    <row r="413" spans="1:3" x14ac:dyDescent="0.25">
      <c r="A413">
        <v>410</v>
      </c>
      <c r="B413">
        <v>6.7311691619871605E-2</v>
      </c>
      <c r="C413">
        <v>23.271862149098201</v>
      </c>
    </row>
    <row r="414" spans="1:3" x14ac:dyDescent="0.25">
      <c r="A414">
        <v>411</v>
      </c>
      <c r="B414">
        <v>6.7311691619871605E-2</v>
      </c>
      <c r="C414">
        <v>23.271862149098201</v>
      </c>
    </row>
    <row r="415" spans="1:3" x14ac:dyDescent="0.25">
      <c r="A415">
        <v>412</v>
      </c>
      <c r="B415">
        <v>6.7130160567099501E-2</v>
      </c>
      <c r="C415">
        <v>23.271862149098201</v>
      </c>
    </row>
    <row r="416" spans="1:3" x14ac:dyDescent="0.25">
      <c r="A416">
        <v>413</v>
      </c>
      <c r="B416">
        <v>6.7130160567099501E-2</v>
      </c>
      <c r="C416">
        <v>23.299427740229898</v>
      </c>
    </row>
    <row r="417" spans="1:3" x14ac:dyDescent="0.25">
      <c r="A417">
        <v>414</v>
      </c>
      <c r="B417">
        <v>6.7130160567099501E-2</v>
      </c>
      <c r="C417">
        <v>23.271862149098201</v>
      </c>
    </row>
    <row r="418" spans="1:3" x14ac:dyDescent="0.25">
      <c r="A418">
        <v>415</v>
      </c>
      <c r="B418">
        <v>6.7311691619871605E-2</v>
      </c>
      <c r="C418">
        <v>23.299427740229898</v>
      </c>
    </row>
    <row r="419" spans="1:3" x14ac:dyDescent="0.25">
      <c r="A419">
        <v>416</v>
      </c>
      <c r="B419">
        <v>6.7311691619871605E-2</v>
      </c>
      <c r="C419">
        <v>23.271862149098201</v>
      </c>
    </row>
    <row r="420" spans="1:3" x14ac:dyDescent="0.25">
      <c r="A420">
        <v>417</v>
      </c>
      <c r="B420">
        <v>6.7493258121003999E-2</v>
      </c>
      <c r="C420">
        <v>23.299427740229898</v>
      </c>
    </row>
    <row r="421" spans="1:3" x14ac:dyDescent="0.25">
      <c r="A421">
        <v>418</v>
      </c>
      <c r="B421">
        <v>6.7311691619871605E-2</v>
      </c>
      <c r="C421">
        <v>23.271862149098201</v>
      </c>
    </row>
    <row r="422" spans="1:3" x14ac:dyDescent="0.25">
      <c r="A422">
        <v>419</v>
      </c>
      <c r="B422">
        <v>6.7493258121003999E-2</v>
      </c>
      <c r="C422">
        <v>23.271862149098201</v>
      </c>
    </row>
    <row r="423" spans="1:3" x14ac:dyDescent="0.25">
      <c r="A423">
        <v>420</v>
      </c>
      <c r="B423">
        <v>6.7493258121003999E-2</v>
      </c>
      <c r="C423">
        <v>23.271862149098201</v>
      </c>
    </row>
    <row r="424" spans="1:3" x14ac:dyDescent="0.25">
      <c r="A424">
        <v>421</v>
      </c>
      <c r="B424">
        <v>6.7674789173776104E-2</v>
      </c>
      <c r="C424">
        <v>23.271862149098201</v>
      </c>
    </row>
    <row r="425" spans="1:3" x14ac:dyDescent="0.25">
      <c r="A425">
        <v>422</v>
      </c>
      <c r="B425">
        <v>6.7856320226548195E-2</v>
      </c>
      <c r="C425">
        <v>23.271862149098201</v>
      </c>
    </row>
    <row r="426" spans="1:3" x14ac:dyDescent="0.25">
      <c r="A426">
        <v>423</v>
      </c>
      <c r="B426">
        <v>6.7674789173776104E-2</v>
      </c>
      <c r="C426">
        <v>23.271862149098201</v>
      </c>
    </row>
    <row r="427" spans="1:3" x14ac:dyDescent="0.25">
      <c r="A427">
        <v>424</v>
      </c>
      <c r="B427">
        <v>6.7311691619871605E-2</v>
      </c>
      <c r="C427">
        <v>23.271862149098201</v>
      </c>
    </row>
    <row r="428" spans="1:3" x14ac:dyDescent="0.25">
      <c r="A428">
        <v>425</v>
      </c>
      <c r="B428">
        <v>6.7311691619871605E-2</v>
      </c>
      <c r="C428">
        <v>23.271862149098201</v>
      </c>
    </row>
    <row r="429" spans="1:3" x14ac:dyDescent="0.25">
      <c r="A429">
        <v>426</v>
      </c>
      <c r="B429">
        <v>6.7311691619871605E-2</v>
      </c>
      <c r="C429">
        <v>23.271862149098201</v>
      </c>
    </row>
    <row r="430" spans="1:3" x14ac:dyDescent="0.25">
      <c r="A430">
        <v>427</v>
      </c>
      <c r="B430">
        <v>6.7311691619871605E-2</v>
      </c>
      <c r="C430">
        <v>23.271862149098201</v>
      </c>
    </row>
    <row r="431" spans="1:3" x14ac:dyDescent="0.25">
      <c r="A431">
        <v>428</v>
      </c>
      <c r="B431">
        <v>6.7130160567099501E-2</v>
      </c>
      <c r="C431">
        <v>23.271862149098201</v>
      </c>
    </row>
    <row r="432" spans="1:3" x14ac:dyDescent="0.25">
      <c r="A432">
        <v>429</v>
      </c>
      <c r="B432">
        <v>6.7311691619871605E-2</v>
      </c>
      <c r="C432">
        <v>23.271862149098201</v>
      </c>
    </row>
    <row r="433" spans="1:3" x14ac:dyDescent="0.25">
      <c r="A433">
        <v>430</v>
      </c>
      <c r="B433">
        <v>6.7130160567099501E-2</v>
      </c>
      <c r="C433">
        <v>23.271862149098201</v>
      </c>
    </row>
    <row r="434" spans="1:3" x14ac:dyDescent="0.25">
      <c r="A434">
        <v>431</v>
      </c>
      <c r="B434">
        <v>6.7311691619871605E-2</v>
      </c>
      <c r="C434">
        <v>23.271862149098201</v>
      </c>
    </row>
    <row r="435" spans="1:3" x14ac:dyDescent="0.25">
      <c r="A435">
        <v>432</v>
      </c>
      <c r="B435">
        <v>6.7130160567099501E-2</v>
      </c>
      <c r="C435">
        <v>23.271862149098201</v>
      </c>
    </row>
    <row r="436" spans="1:3" x14ac:dyDescent="0.25">
      <c r="A436">
        <v>433</v>
      </c>
      <c r="B436">
        <v>6.6948629514327396E-2</v>
      </c>
      <c r="C436">
        <v>23.244292500112302</v>
      </c>
    </row>
    <row r="437" spans="1:3" x14ac:dyDescent="0.25">
      <c r="A437">
        <v>434</v>
      </c>
      <c r="B437">
        <v>6.6948629514327396E-2</v>
      </c>
      <c r="C437">
        <v>23.271862149098201</v>
      </c>
    </row>
    <row r="438" spans="1:3" x14ac:dyDescent="0.25">
      <c r="A438">
        <v>435</v>
      </c>
      <c r="B438">
        <v>6.6767063013195099E-2</v>
      </c>
      <c r="C438">
        <v>23.271862149098201</v>
      </c>
    </row>
    <row r="439" spans="1:3" x14ac:dyDescent="0.25">
      <c r="A439">
        <v>436</v>
      </c>
      <c r="B439">
        <v>6.6948629514327396E-2</v>
      </c>
      <c r="C439">
        <v>23.271862149098201</v>
      </c>
    </row>
    <row r="440" spans="1:3" x14ac:dyDescent="0.25">
      <c r="A440">
        <v>437</v>
      </c>
      <c r="B440">
        <v>6.7130160567099501E-2</v>
      </c>
      <c r="C440">
        <v>23.271862149098201</v>
      </c>
    </row>
    <row r="441" spans="1:3" x14ac:dyDescent="0.25">
      <c r="A441">
        <v>438</v>
      </c>
      <c r="B441">
        <v>6.7130160567099501E-2</v>
      </c>
      <c r="C441">
        <v>23.271862149098201</v>
      </c>
    </row>
    <row r="442" spans="1:3" x14ac:dyDescent="0.25">
      <c r="A442">
        <v>439</v>
      </c>
      <c r="B442">
        <v>6.7130160567099501E-2</v>
      </c>
      <c r="C442">
        <v>23.271862149098201</v>
      </c>
    </row>
    <row r="443" spans="1:3" x14ac:dyDescent="0.25">
      <c r="A443">
        <v>440</v>
      </c>
      <c r="B443">
        <v>6.7130160567099501E-2</v>
      </c>
      <c r="C443">
        <v>23.271862149098201</v>
      </c>
    </row>
    <row r="444" spans="1:3" x14ac:dyDescent="0.25">
      <c r="A444">
        <v>441</v>
      </c>
      <c r="B444">
        <v>6.7130160567099501E-2</v>
      </c>
      <c r="C444">
        <v>23.271862149098201</v>
      </c>
    </row>
    <row r="445" spans="1:3" x14ac:dyDescent="0.25">
      <c r="A445">
        <v>442</v>
      </c>
      <c r="B445">
        <v>6.6948629514327396E-2</v>
      </c>
      <c r="C445">
        <v>23.271862149098201</v>
      </c>
    </row>
    <row r="446" spans="1:3" x14ac:dyDescent="0.25">
      <c r="A446">
        <v>443</v>
      </c>
      <c r="B446">
        <v>6.7130160567099501E-2</v>
      </c>
      <c r="C446">
        <v>23.271862149098201</v>
      </c>
    </row>
    <row r="447" spans="1:3" x14ac:dyDescent="0.25">
      <c r="A447">
        <v>444</v>
      </c>
      <c r="B447">
        <v>6.7130160567099501E-2</v>
      </c>
      <c r="C447">
        <v>23.271862149098201</v>
      </c>
    </row>
    <row r="448" spans="1:3" x14ac:dyDescent="0.25">
      <c r="A448">
        <v>445</v>
      </c>
      <c r="B448">
        <v>6.7130160567099501E-2</v>
      </c>
      <c r="C448">
        <v>23.271862149098201</v>
      </c>
    </row>
    <row r="449" spans="1:3" x14ac:dyDescent="0.25">
      <c r="A449">
        <v>446</v>
      </c>
      <c r="B449">
        <v>6.6948629514327396E-2</v>
      </c>
      <c r="C449">
        <v>23.271862149098201</v>
      </c>
    </row>
    <row r="450" spans="1:3" x14ac:dyDescent="0.25">
      <c r="A450">
        <v>447</v>
      </c>
      <c r="B450">
        <v>6.6585531960422994E-2</v>
      </c>
      <c r="C450">
        <v>23.271862149098201</v>
      </c>
    </row>
    <row r="451" spans="1:3" x14ac:dyDescent="0.25">
      <c r="A451">
        <v>448</v>
      </c>
      <c r="B451">
        <v>6.6585531960422994E-2</v>
      </c>
      <c r="C451">
        <v>23.299427740229898</v>
      </c>
    </row>
    <row r="452" spans="1:3" x14ac:dyDescent="0.25">
      <c r="A452">
        <v>449</v>
      </c>
      <c r="B452">
        <v>6.6585531960422994E-2</v>
      </c>
      <c r="C452">
        <v>23.271862149098201</v>
      </c>
    </row>
    <row r="453" spans="1:3" x14ac:dyDescent="0.25">
      <c r="A453">
        <v>450</v>
      </c>
      <c r="B453">
        <v>6.6948629514327396E-2</v>
      </c>
      <c r="C453">
        <v>23.271862149098201</v>
      </c>
    </row>
    <row r="454" spans="1:3" x14ac:dyDescent="0.25">
      <c r="A454">
        <v>451</v>
      </c>
      <c r="B454">
        <v>6.7493258121003999E-2</v>
      </c>
      <c r="C454">
        <v>23.271862149098201</v>
      </c>
    </row>
    <row r="455" spans="1:3" x14ac:dyDescent="0.25">
      <c r="A455">
        <v>452</v>
      </c>
      <c r="B455">
        <v>6.7493258121003999E-2</v>
      </c>
      <c r="C455">
        <v>23.271862149098201</v>
      </c>
    </row>
    <row r="456" spans="1:3" x14ac:dyDescent="0.25">
      <c r="A456">
        <v>453</v>
      </c>
      <c r="B456">
        <v>6.8037851279320299E-2</v>
      </c>
      <c r="C456">
        <v>23.271862149098201</v>
      </c>
    </row>
    <row r="457" spans="1:3" x14ac:dyDescent="0.25">
      <c r="A457">
        <v>454</v>
      </c>
      <c r="B457">
        <v>6.8037851279320299E-2</v>
      </c>
      <c r="C457">
        <v>23.271862149098201</v>
      </c>
    </row>
    <row r="458" spans="1:3" x14ac:dyDescent="0.25">
      <c r="A458">
        <v>455</v>
      </c>
      <c r="B458">
        <v>6.8037851279320299E-2</v>
      </c>
      <c r="C458">
        <v>23.271862149098201</v>
      </c>
    </row>
    <row r="459" spans="1:3" x14ac:dyDescent="0.25">
      <c r="A459">
        <v>456</v>
      </c>
      <c r="B459">
        <v>6.8219417780452596E-2</v>
      </c>
      <c r="C459">
        <v>23.271862149098201</v>
      </c>
    </row>
    <row r="460" spans="1:3" x14ac:dyDescent="0.25">
      <c r="A460">
        <v>457</v>
      </c>
      <c r="B460">
        <v>6.8037851279320299E-2</v>
      </c>
      <c r="C460">
        <v>23.299427740229898</v>
      </c>
    </row>
    <row r="461" spans="1:3" x14ac:dyDescent="0.25">
      <c r="A461">
        <v>458</v>
      </c>
      <c r="B461">
        <v>6.7674789173776104E-2</v>
      </c>
      <c r="C461">
        <v>23.299427740229898</v>
      </c>
    </row>
    <row r="462" spans="1:3" x14ac:dyDescent="0.25">
      <c r="A462">
        <v>459</v>
      </c>
      <c r="B462">
        <v>6.7674789173776104E-2</v>
      </c>
      <c r="C462">
        <v>23.271862149098201</v>
      </c>
    </row>
    <row r="463" spans="1:3" x14ac:dyDescent="0.25">
      <c r="A463">
        <v>460</v>
      </c>
      <c r="B463">
        <v>6.7493258121003999E-2</v>
      </c>
      <c r="C463">
        <v>23.271862149098201</v>
      </c>
    </row>
    <row r="464" spans="1:3" x14ac:dyDescent="0.25">
      <c r="A464">
        <v>461</v>
      </c>
      <c r="B464">
        <v>6.7311691619871605E-2</v>
      </c>
      <c r="C464">
        <v>23.271862149098201</v>
      </c>
    </row>
    <row r="465" spans="1:3" x14ac:dyDescent="0.25">
      <c r="A465">
        <v>462</v>
      </c>
      <c r="B465">
        <v>6.7493258121003999E-2</v>
      </c>
      <c r="C465">
        <v>23.299427740229898</v>
      </c>
    </row>
    <row r="466" spans="1:3" x14ac:dyDescent="0.25">
      <c r="A466">
        <v>463</v>
      </c>
      <c r="B466">
        <v>6.7311691619871605E-2</v>
      </c>
      <c r="C466">
        <v>23.271862149098201</v>
      </c>
    </row>
    <row r="467" spans="1:3" x14ac:dyDescent="0.25">
      <c r="A467">
        <v>464</v>
      </c>
      <c r="B467">
        <v>6.7493258121003999E-2</v>
      </c>
      <c r="C467">
        <v>23.299427740229898</v>
      </c>
    </row>
    <row r="468" spans="1:3" x14ac:dyDescent="0.25">
      <c r="A468">
        <v>465</v>
      </c>
      <c r="B468">
        <v>6.7311691619871605E-2</v>
      </c>
      <c r="C468">
        <v>23.299427740229898</v>
      </c>
    </row>
    <row r="469" spans="1:3" x14ac:dyDescent="0.25">
      <c r="A469">
        <v>466</v>
      </c>
      <c r="B469">
        <v>6.7311691619871605E-2</v>
      </c>
      <c r="C469">
        <v>23.271862149098201</v>
      </c>
    </row>
    <row r="470" spans="1:3" x14ac:dyDescent="0.25">
      <c r="A470">
        <v>467</v>
      </c>
      <c r="B470">
        <v>6.7311691619871605E-2</v>
      </c>
      <c r="C470">
        <v>23.271862149098201</v>
      </c>
    </row>
    <row r="471" spans="1:3" x14ac:dyDescent="0.25">
      <c r="A471">
        <v>468</v>
      </c>
      <c r="B471">
        <v>6.7130160567099501E-2</v>
      </c>
      <c r="C471">
        <v>23.271862149098201</v>
      </c>
    </row>
    <row r="472" spans="1:3" x14ac:dyDescent="0.25">
      <c r="A472">
        <v>469</v>
      </c>
      <c r="B472">
        <v>6.7311691619871605E-2</v>
      </c>
      <c r="C472">
        <v>23.271862149098201</v>
      </c>
    </row>
    <row r="473" spans="1:3" x14ac:dyDescent="0.25">
      <c r="A473">
        <v>470</v>
      </c>
      <c r="B473">
        <v>6.7130160567099501E-2</v>
      </c>
      <c r="C473">
        <v>23.271862149098201</v>
      </c>
    </row>
    <row r="474" spans="1:3" x14ac:dyDescent="0.25">
      <c r="A474">
        <v>471</v>
      </c>
      <c r="B474">
        <v>6.7311691619871605E-2</v>
      </c>
      <c r="C474">
        <v>23.299427740229898</v>
      </c>
    </row>
    <row r="475" spans="1:3" x14ac:dyDescent="0.25">
      <c r="A475">
        <v>472</v>
      </c>
      <c r="B475">
        <v>6.7130160567099501E-2</v>
      </c>
      <c r="C475">
        <v>23.271862149098201</v>
      </c>
    </row>
    <row r="476" spans="1:3" x14ac:dyDescent="0.25">
      <c r="A476">
        <v>473</v>
      </c>
      <c r="B476">
        <v>6.7311691619871605E-2</v>
      </c>
      <c r="C476">
        <v>23.271862149098201</v>
      </c>
    </row>
    <row r="477" spans="1:3" x14ac:dyDescent="0.25">
      <c r="A477">
        <v>474</v>
      </c>
      <c r="B477">
        <v>6.7493258121003999E-2</v>
      </c>
      <c r="C477">
        <v>23.299427740229898</v>
      </c>
    </row>
    <row r="478" spans="1:3" x14ac:dyDescent="0.25">
      <c r="A478">
        <v>475</v>
      </c>
      <c r="B478">
        <v>6.7130160567099501E-2</v>
      </c>
      <c r="C478">
        <v>23.271862149098201</v>
      </c>
    </row>
    <row r="479" spans="1:3" x14ac:dyDescent="0.25">
      <c r="A479">
        <v>476</v>
      </c>
      <c r="B479">
        <v>6.7311691619871605E-2</v>
      </c>
      <c r="C479">
        <v>23.271862149098201</v>
      </c>
    </row>
    <row r="480" spans="1:3" x14ac:dyDescent="0.25">
      <c r="A480">
        <v>477</v>
      </c>
      <c r="B480">
        <v>6.6948629514327396E-2</v>
      </c>
      <c r="C480">
        <v>23.271862149098201</v>
      </c>
    </row>
    <row r="481" spans="1:3" x14ac:dyDescent="0.25">
      <c r="A481">
        <v>478</v>
      </c>
      <c r="B481">
        <v>6.6948629514327396E-2</v>
      </c>
      <c r="C481">
        <v>23.271862149098201</v>
      </c>
    </row>
    <row r="482" spans="1:3" x14ac:dyDescent="0.25">
      <c r="A482">
        <v>479</v>
      </c>
      <c r="B482">
        <v>6.7130160567099501E-2</v>
      </c>
      <c r="C482">
        <v>23.271862149098201</v>
      </c>
    </row>
    <row r="483" spans="1:3" x14ac:dyDescent="0.25">
      <c r="A483">
        <v>480</v>
      </c>
      <c r="B483">
        <v>6.7130160567099501E-2</v>
      </c>
      <c r="C483">
        <v>23.271862149098201</v>
      </c>
    </row>
    <row r="484" spans="1:3" x14ac:dyDescent="0.25">
      <c r="A484">
        <v>481</v>
      </c>
      <c r="B484">
        <v>6.6948629514327396E-2</v>
      </c>
      <c r="C484">
        <v>23.271862149098201</v>
      </c>
    </row>
    <row r="485" spans="1:3" x14ac:dyDescent="0.25">
      <c r="A485">
        <v>482</v>
      </c>
      <c r="B485">
        <v>6.7311691619871605E-2</v>
      </c>
      <c r="C485">
        <v>23.299427740229898</v>
      </c>
    </row>
    <row r="486" spans="1:3" x14ac:dyDescent="0.25">
      <c r="A486">
        <v>483</v>
      </c>
      <c r="B486">
        <v>6.7130160567099501E-2</v>
      </c>
      <c r="C486">
        <v>23.271862149098201</v>
      </c>
    </row>
    <row r="487" spans="1:3" x14ac:dyDescent="0.25">
      <c r="A487">
        <v>484</v>
      </c>
      <c r="B487">
        <v>6.7130160567099501E-2</v>
      </c>
      <c r="C487">
        <v>23.271862149098201</v>
      </c>
    </row>
    <row r="488" spans="1:3" x14ac:dyDescent="0.25">
      <c r="A488">
        <v>485</v>
      </c>
      <c r="B488">
        <v>6.6948629514327396E-2</v>
      </c>
      <c r="C488">
        <v>23.271862149098201</v>
      </c>
    </row>
    <row r="489" spans="1:3" x14ac:dyDescent="0.25">
      <c r="A489">
        <v>486</v>
      </c>
      <c r="B489">
        <v>6.7311691619871605E-2</v>
      </c>
      <c r="C489">
        <v>23.271862149098201</v>
      </c>
    </row>
    <row r="490" spans="1:3" x14ac:dyDescent="0.25">
      <c r="A490">
        <v>487</v>
      </c>
      <c r="B490">
        <v>6.6948629514327396E-2</v>
      </c>
      <c r="C490">
        <v>23.299427740229898</v>
      </c>
    </row>
    <row r="491" spans="1:3" x14ac:dyDescent="0.25">
      <c r="A491">
        <v>488</v>
      </c>
      <c r="B491">
        <v>6.7130160567099501E-2</v>
      </c>
      <c r="C491">
        <v>23.271862149098201</v>
      </c>
    </row>
    <row r="492" spans="1:3" x14ac:dyDescent="0.25">
      <c r="A492">
        <v>489</v>
      </c>
      <c r="B492">
        <v>6.7130160567099501E-2</v>
      </c>
      <c r="C492">
        <v>23.271862149098201</v>
      </c>
    </row>
    <row r="493" spans="1:3" x14ac:dyDescent="0.25">
      <c r="A493">
        <v>490</v>
      </c>
      <c r="B493">
        <v>6.7311691619871605E-2</v>
      </c>
      <c r="C493">
        <v>23.271862149098201</v>
      </c>
    </row>
    <row r="494" spans="1:3" x14ac:dyDescent="0.25">
      <c r="A494">
        <v>491</v>
      </c>
      <c r="B494">
        <v>6.7311691619871605E-2</v>
      </c>
      <c r="C494">
        <v>23.271862149098201</v>
      </c>
    </row>
    <row r="495" spans="1:3" x14ac:dyDescent="0.25">
      <c r="A495">
        <v>492</v>
      </c>
      <c r="B495">
        <v>6.7130160567099501E-2</v>
      </c>
      <c r="C495">
        <v>23.299427740229898</v>
      </c>
    </row>
    <row r="496" spans="1:3" x14ac:dyDescent="0.25">
      <c r="A496">
        <v>493</v>
      </c>
      <c r="B496">
        <v>6.7311691619871605E-2</v>
      </c>
      <c r="C496">
        <v>23.299427740229898</v>
      </c>
    </row>
    <row r="497" spans="1:3" x14ac:dyDescent="0.25">
      <c r="A497">
        <v>494</v>
      </c>
      <c r="B497">
        <v>6.7311691619871605E-2</v>
      </c>
      <c r="C497">
        <v>23.271862149098201</v>
      </c>
    </row>
    <row r="498" spans="1:3" x14ac:dyDescent="0.25">
      <c r="A498">
        <v>495</v>
      </c>
      <c r="B498">
        <v>6.6948629514327396E-2</v>
      </c>
      <c r="C498">
        <v>23.271862149098201</v>
      </c>
    </row>
    <row r="499" spans="1:3" x14ac:dyDescent="0.25">
      <c r="A499">
        <v>496</v>
      </c>
      <c r="B499">
        <v>6.6948629514327396E-2</v>
      </c>
      <c r="C499">
        <v>23.271862149098201</v>
      </c>
    </row>
    <row r="500" spans="1:3" x14ac:dyDescent="0.25">
      <c r="A500">
        <v>497</v>
      </c>
      <c r="B500">
        <v>6.6585531960422994E-2</v>
      </c>
      <c r="C500">
        <v>23.271862149098201</v>
      </c>
    </row>
    <row r="501" spans="1:3" x14ac:dyDescent="0.25">
      <c r="A501">
        <v>498</v>
      </c>
      <c r="B501">
        <v>6.6767063013195099E-2</v>
      </c>
      <c r="C501">
        <v>23.271862149098201</v>
      </c>
    </row>
    <row r="502" spans="1:3" x14ac:dyDescent="0.25">
      <c r="A502">
        <v>499</v>
      </c>
      <c r="B502">
        <v>6.6767063013195099E-2</v>
      </c>
      <c r="C502">
        <v>23.271862149098201</v>
      </c>
    </row>
    <row r="503" spans="1:3" x14ac:dyDescent="0.25">
      <c r="A503">
        <v>500</v>
      </c>
      <c r="B503">
        <v>6.6767063013195099E-2</v>
      </c>
      <c r="C503">
        <v>23.271862149098201</v>
      </c>
    </row>
    <row r="504" spans="1:3" x14ac:dyDescent="0.25">
      <c r="A504">
        <v>501</v>
      </c>
      <c r="B504">
        <v>6.6948629514327396E-2</v>
      </c>
      <c r="C504">
        <v>23.271862149098201</v>
      </c>
    </row>
    <row r="505" spans="1:3" x14ac:dyDescent="0.25">
      <c r="A505">
        <v>502</v>
      </c>
      <c r="B505">
        <v>6.6948629514327396E-2</v>
      </c>
      <c r="C505">
        <v>23.271862149098201</v>
      </c>
    </row>
    <row r="506" spans="1:3" x14ac:dyDescent="0.25">
      <c r="A506">
        <v>503</v>
      </c>
      <c r="B506">
        <v>6.6948629514327396E-2</v>
      </c>
      <c r="C506">
        <v>23.299427740229898</v>
      </c>
    </row>
    <row r="507" spans="1:3" x14ac:dyDescent="0.25">
      <c r="A507">
        <v>504</v>
      </c>
      <c r="B507">
        <v>6.6767063013195099E-2</v>
      </c>
      <c r="C507">
        <v>23.271862149098201</v>
      </c>
    </row>
    <row r="508" spans="1:3" x14ac:dyDescent="0.25">
      <c r="A508">
        <v>505</v>
      </c>
      <c r="B508">
        <v>6.6404000907650904E-2</v>
      </c>
      <c r="C508">
        <v>23.299427740229898</v>
      </c>
    </row>
    <row r="509" spans="1:3" x14ac:dyDescent="0.25">
      <c r="A509">
        <v>506</v>
      </c>
      <c r="B509">
        <v>6.6585531960422994E-2</v>
      </c>
      <c r="C509">
        <v>23.271862149098201</v>
      </c>
    </row>
    <row r="510" spans="1:3" x14ac:dyDescent="0.25">
      <c r="A510">
        <v>507</v>
      </c>
      <c r="B510">
        <v>6.6585531960422994E-2</v>
      </c>
      <c r="C510">
        <v>23.271862149098201</v>
      </c>
    </row>
    <row r="511" spans="1:3" x14ac:dyDescent="0.25">
      <c r="A511">
        <v>508</v>
      </c>
      <c r="B511">
        <v>6.6767063013195099E-2</v>
      </c>
      <c r="C511">
        <v>23.271862149098201</v>
      </c>
    </row>
    <row r="512" spans="1:3" x14ac:dyDescent="0.25">
      <c r="A512">
        <v>509</v>
      </c>
      <c r="B512">
        <v>6.6767063013195099E-2</v>
      </c>
      <c r="C512">
        <v>23.271862149098201</v>
      </c>
    </row>
    <row r="513" spans="1:3" x14ac:dyDescent="0.25">
      <c r="A513">
        <v>510</v>
      </c>
      <c r="B513">
        <v>6.6948629514327396E-2</v>
      </c>
      <c r="C513">
        <v>23.299427740229898</v>
      </c>
    </row>
    <row r="514" spans="1:3" x14ac:dyDescent="0.25">
      <c r="A514">
        <v>511</v>
      </c>
      <c r="B514">
        <v>6.7130160567099501E-2</v>
      </c>
      <c r="C514">
        <v>23.299427740229898</v>
      </c>
    </row>
    <row r="515" spans="1:3" x14ac:dyDescent="0.25">
      <c r="A515">
        <v>512</v>
      </c>
      <c r="B515">
        <v>6.7130160567099501E-2</v>
      </c>
      <c r="C515">
        <v>23.299427740229898</v>
      </c>
    </row>
    <row r="516" spans="1:3" x14ac:dyDescent="0.25">
      <c r="A516">
        <v>513</v>
      </c>
      <c r="B516">
        <v>6.6948629514327396E-2</v>
      </c>
      <c r="C516">
        <v>23.299427740229898</v>
      </c>
    </row>
    <row r="517" spans="1:3" x14ac:dyDescent="0.25">
      <c r="A517">
        <v>514</v>
      </c>
      <c r="B517">
        <v>6.7130160567099501E-2</v>
      </c>
      <c r="C517">
        <v>23.299427740229898</v>
      </c>
    </row>
    <row r="518" spans="1:3" x14ac:dyDescent="0.25">
      <c r="A518">
        <v>515</v>
      </c>
      <c r="B518">
        <v>6.6767063013195099E-2</v>
      </c>
      <c r="C518">
        <v>23.299427740229898</v>
      </c>
    </row>
    <row r="519" spans="1:3" x14ac:dyDescent="0.25">
      <c r="A519">
        <v>516</v>
      </c>
      <c r="B519">
        <v>6.6948629514327396E-2</v>
      </c>
      <c r="C519">
        <v>23.299427740229898</v>
      </c>
    </row>
    <row r="520" spans="1:3" x14ac:dyDescent="0.25">
      <c r="A520">
        <v>517</v>
      </c>
      <c r="B520">
        <v>6.6948629514327396E-2</v>
      </c>
      <c r="C520">
        <v>23.271862149098201</v>
      </c>
    </row>
    <row r="521" spans="1:3" x14ac:dyDescent="0.25">
      <c r="A521">
        <v>518</v>
      </c>
      <c r="B521">
        <v>6.6767063013195099E-2</v>
      </c>
      <c r="C521">
        <v>23.271862149098201</v>
      </c>
    </row>
    <row r="522" spans="1:3" x14ac:dyDescent="0.25">
      <c r="A522">
        <v>519</v>
      </c>
      <c r="B522">
        <v>6.6767063013195099E-2</v>
      </c>
      <c r="C522">
        <v>23.299427740229898</v>
      </c>
    </row>
    <row r="523" spans="1:3" x14ac:dyDescent="0.25">
      <c r="A523">
        <v>520</v>
      </c>
      <c r="B523">
        <v>6.6767063013195099E-2</v>
      </c>
      <c r="C523">
        <v>23.299427740229898</v>
      </c>
    </row>
    <row r="524" spans="1:3" x14ac:dyDescent="0.25">
      <c r="A524">
        <v>521</v>
      </c>
      <c r="B524">
        <v>6.6948629514327396E-2</v>
      </c>
      <c r="C524">
        <v>23.299427740229898</v>
      </c>
    </row>
    <row r="525" spans="1:3" x14ac:dyDescent="0.25">
      <c r="A525">
        <v>522</v>
      </c>
      <c r="B525">
        <v>6.6767063013195099E-2</v>
      </c>
      <c r="C525">
        <v>23.299427740229898</v>
      </c>
    </row>
    <row r="526" spans="1:3" x14ac:dyDescent="0.25">
      <c r="A526">
        <v>523</v>
      </c>
      <c r="B526">
        <v>6.6767063013195099E-2</v>
      </c>
      <c r="C526">
        <v>23.299427740229898</v>
      </c>
    </row>
    <row r="527" spans="1:3" x14ac:dyDescent="0.25">
      <c r="A527">
        <v>524</v>
      </c>
      <c r="B527">
        <v>6.6767063013195099E-2</v>
      </c>
      <c r="C527">
        <v>23.299427740229898</v>
      </c>
    </row>
    <row r="528" spans="1:3" x14ac:dyDescent="0.25">
      <c r="A528">
        <v>525</v>
      </c>
      <c r="B528">
        <v>6.6948629514327396E-2</v>
      </c>
      <c r="C528">
        <v>23.299427740229898</v>
      </c>
    </row>
    <row r="529" spans="1:3" x14ac:dyDescent="0.25">
      <c r="A529">
        <v>526</v>
      </c>
      <c r="B529">
        <v>6.6767063013195099E-2</v>
      </c>
      <c r="C529">
        <v>23.299427740229898</v>
      </c>
    </row>
    <row r="530" spans="1:3" x14ac:dyDescent="0.25">
      <c r="A530">
        <v>527</v>
      </c>
      <c r="B530">
        <v>6.6767063013195099E-2</v>
      </c>
      <c r="C530">
        <v>23.299427740229898</v>
      </c>
    </row>
    <row r="531" spans="1:3" x14ac:dyDescent="0.25">
      <c r="A531">
        <v>528</v>
      </c>
      <c r="B531">
        <v>6.6767063013195099E-2</v>
      </c>
      <c r="C531">
        <v>23.299427740229898</v>
      </c>
    </row>
    <row r="532" spans="1:3" x14ac:dyDescent="0.25">
      <c r="A532">
        <v>529</v>
      </c>
      <c r="B532">
        <v>6.6585531960422994E-2</v>
      </c>
      <c r="C532">
        <v>23.299427740229898</v>
      </c>
    </row>
    <row r="533" spans="1:3" x14ac:dyDescent="0.25">
      <c r="A533">
        <v>530</v>
      </c>
      <c r="B533">
        <v>6.6948629514327396E-2</v>
      </c>
      <c r="C533">
        <v>23.299427740229898</v>
      </c>
    </row>
    <row r="534" spans="1:3" x14ac:dyDescent="0.25">
      <c r="A534">
        <v>531</v>
      </c>
      <c r="B534">
        <v>6.6767063013195099E-2</v>
      </c>
      <c r="C534">
        <v>23.299427740229898</v>
      </c>
    </row>
    <row r="535" spans="1:3" x14ac:dyDescent="0.25">
      <c r="A535">
        <v>532</v>
      </c>
      <c r="B535">
        <v>6.6948629514327396E-2</v>
      </c>
      <c r="C535">
        <v>23.299427740229898</v>
      </c>
    </row>
    <row r="536" spans="1:3" x14ac:dyDescent="0.25">
      <c r="A536">
        <v>533</v>
      </c>
      <c r="B536">
        <v>6.7130160567099501E-2</v>
      </c>
      <c r="C536">
        <v>23.299427740229898</v>
      </c>
    </row>
    <row r="537" spans="1:3" x14ac:dyDescent="0.25">
      <c r="A537">
        <v>534</v>
      </c>
      <c r="B537">
        <v>6.7130160567099501E-2</v>
      </c>
      <c r="C537">
        <v>23.299427740229898</v>
      </c>
    </row>
    <row r="538" spans="1:3" x14ac:dyDescent="0.25">
      <c r="A538">
        <v>535</v>
      </c>
      <c r="B538">
        <v>6.7130160567099501E-2</v>
      </c>
      <c r="C538">
        <v>23.299427740229898</v>
      </c>
    </row>
    <row r="539" spans="1:3" x14ac:dyDescent="0.25">
      <c r="A539">
        <v>536</v>
      </c>
      <c r="B539">
        <v>6.7130160567099501E-2</v>
      </c>
      <c r="C539">
        <v>23.299427740229898</v>
      </c>
    </row>
    <row r="540" spans="1:3" x14ac:dyDescent="0.25">
      <c r="A540">
        <v>537</v>
      </c>
      <c r="B540">
        <v>6.6767063013195099E-2</v>
      </c>
      <c r="C540">
        <v>23.299427740229898</v>
      </c>
    </row>
    <row r="541" spans="1:3" x14ac:dyDescent="0.25">
      <c r="A541">
        <v>538</v>
      </c>
      <c r="B541">
        <v>6.6767063013195099E-2</v>
      </c>
      <c r="C541">
        <v>23.299427740229898</v>
      </c>
    </row>
    <row r="542" spans="1:3" x14ac:dyDescent="0.25">
      <c r="A542">
        <v>539</v>
      </c>
      <c r="B542">
        <v>6.6948629514327396E-2</v>
      </c>
      <c r="C542">
        <v>23.299427740229898</v>
      </c>
    </row>
    <row r="543" spans="1:3" x14ac:dyDescent="0.25">
      <c r="A543">
        <v>540</v>
      </c>
      <c r="B543">
        <v>6.6948629514327396E-2</v>
      </c>
      <c r="C543">
        <v>23.299427740229898</v>
      </c>
    </row>
    <row r="544" spans="1:3" x14ac:dyDescent="0.25">
      <c r="A544">
        <v>541</v>
      </c>
      <c r="B544">
        <v>6.6948629514327396E-2</v>
      </c>
      <c r="C544">
        <v>23.299427740229898</v>
      </c>
    </row>
    <row r="545" spans="1:3" x14ac:dyDescent="0.25">
      <c r="A545">
        <v>542</v>
      </c>
      <c r="B545">
        <v>6.7130160567099501E-2</v>
      </c>
      <c r="C545">
        <v>23.299427740229898</v>
      </c>
    </row>
    <row r="546" spans="1:3" x14ac:dyDescent="0.25">
      <c r="A546">
        <v>543</v>
      </c>
      <c r="B546">
        <v>6.7130160567099501E-2</v>
      </c>
      <c r="C546">
        <v>23.299427740229898</v>
      </c>
    </row>
    <row r="547" spans="1:3" x14ac:dyDescent="0.25">
      <c r="A547">
        <v>544</v>
      </c>
      <c r="B547">
        <v>6.7493258121003999E-2</v>
      </c>
      <c r="C547">
        <v>23.299427740229898</v>
      </c>
    </row>
    <row r="548" spans="1:3" x14ac:dyDescent="0.25">
      <c r="A548">
        <v>545</v>
      </c>
      <c r="B548">
        <v>6.7130160567099501E-2</v>
      </c>
      <c r="C548">
        <v>23.299427740229898</v>
      </c>
    </row>
    <row r="549" spans="1:3" x14ac:dyDescent="0.25">
      <c r="A549">
        <v>546</v>
      </c>
      <c r="B549">
        <v>6.7130160567099501E-2</v>
      </c>
      <c r="C549">
        <v>23.299427740229898</v>
      </c>
    </row>
    <row r="550" spans="1:3" x14ac:dyDescent="0.25">
      <c r="A550">
        <v>547</v>
      </c>
      <c r="B550">
        <v>6.7130160567099501E-2</v>
      </c>
      <c r="C550">
        <v>23.299427740229898</v>
      </c>
    </row>
    <row r="551" spans="1:3" x14ac:dyDescent="0.25">
      <c r="A551">
        <v>548</v>
      </c>
      <c r="B551">
        <v>6.6948629514327396E-2</v>
      </c>
      <c r="C551">
        <v>23.299427740229898</v>
      </c>
    </row>
    <row r="552" spans="1:3" x14ac:dyDescent="0.25">
      <c r="A552">
        <v>549</v>
      </c>
      <c r="B552">
        <v>6.7311691619871605E-2</v>
      </c>
      <c r="C552">
        <v>23.299427740229898</v>
      </c>
    </row>
    <row r="553" spans="1:3" x14ac:dyDescent="0.25">
      <c r="A553">
        <v>550</v>
      </c>
      <c r="B553">
        <v>6.7311691619871605E-2</v>
      </c>
      <c r="C553">
        <v>23.299427740229898</v>
      </c>
    </row>
    <row r="554" spans="1:3" x14ac:dyDescent="0.25">
      <c r="A554">
        <v>551</v>
      </c>
      <c r="B554">
        <v>6.7311691619871605E-2</v>
      </c>
      <c r="C554">
        <v>23.299427740229898</v>
      </c>
    </row>
    <row r="555" spans="1:3" x14ac:dyDescent="0.25">
      <c r="A555">
        <v>552</v>
      </c>
      <c r="B555">
        <v>6.7130160567099501E-2</v>
      </c>
      <c r="C555">
        <v>23.299427740229898</v>
      </c>
    </row>
    <row r="556" spans="1:3" x14ac:dyDescent="0.25">
      <c r="A556">
        <v>553</v>
      </c>
      <c r="B556">
        <v>6.7130160567099501E-2</v>
      </c>
      <c r="C556">
        <v>23.299427740229898</v>
      </c>
    </row>
    <row r="557" spans="1:3" x14ac:dyDescent="0.25">
      <c r="A557">
        <v>554</v>
      </c>
      <c r="B557">
        <v>6.6948629514327396E-2</v>
      </c>
      <c r="C557">
        <v>23.299427740229898</v>
      </c>
    </row>
    <row r="558" spans="1:3" x14ac:dyDescent="0.25">
      <c r="A558">
        <v>555</v>
      </c>
      <c r="B558">
        <v>6.7311691619871605E-2</v>
      </c>
      <c r="C558">
        <v>23.271862149098201</v>
      </c>
    </row>
    <row r="559" spans="1:3" x14ac:dyDescent="0.25">
      <c r="A559">
        <v>556</v>
      </c>
      <c r="B559">
        <v>6.7311691619871605E-2</v>
      </c>
      <c r="C559">
        <v>23.299427740229898</v>
      </c>
    </row>
    <row r="560" spans="1:3" x14ac:dyDescent="0.25">
      <c r="A560">
        <v>557</v>
      </c>
      <c r="B560">
        <v>6.7493258121003999E-2</v>
      </c>
      <c r="C560">
        <v>23.299427740229898</v>
      </c>
    </row>
    <row r="561" spans="1:3" x14ac:dyDescent="0.25">
      <c r="A561">
        <v>558</v>
      </c>
      <c r="B561">
        <v>6.6948629514327396E-2</v>
      </c>
      <c r="C561">
        <v>23.299427740229898</v>
      </c>
    </row>
    <row r="562" spans="1:3" x14ac:dyDescent="0.25">
      <c r="A562">
        <v>559</v>
      </c>
      <c r="B562">
        <v>6.6767063013195099E-2</v>
      </c>
      <c r="C562">
        <v>23.299427740229898</v>
      </c>
    </row>
    <row r="563" spans="1:3" x14ac:dyDescent="0.25">
      <c r="A563">
        <v>560</v>
      </c>
      <c r="B563">
        <v>6.6404000907650904E-2</v>
      </c>
      <c r="C563">
        <v>23.299427740229898</v>
      </c>
    </row>
    <row r="564" spans="1:3" x14ac:dyDescent="0.25">
      <c r="A564">
        <v>561</v>
      </c>
      <c r="B564">
        <v>6.6585531960422994E-2</v>
      </c>
      <c r="C564">
        <v>23.299427740229898</v>
      </c>
    </row>
    <row r="565" spans="1:3" x14ac:dyDescent="0.25">
      <c r="A565">
        <v>562</v>
      </c>
      <c r="B565">
        <v>6.6767063013195099E-2</v>
      </c>
      <c r="C565">
        <v>23.299427740229898</v>
      </c>
    </row>
    <row r="566" spans="1:3" x14ac:dyDescent="0.25">
      <c r="A566">
        <v>563</v>
      </c>
      <c r="B566">
        <v>6.6767063013195099E-2</v>
      </c>
      <c r="C566">
        <v>23.299427740229898</v>
      </c>
    </row>
    <row r="567" spans="1:3" x14ac:dyDescent="0.25">
      <c r="A567">
        <v>564</v>
      </c>
      <c r="B567">
        <v>6.7130160567099501E-2</v>
      </c>
      <c r="C567">
        <v>23.299427740229898</v>
      </c>
    </row>
    <row r="568" spans="1:3" x14ac:dyDescent="0.25">
      <c r="A568">
        <v>565</v>
      </c>
      <c r="B568">
        <v>6.7130160567099501E-2</v>
      </c>
      <c r="C568">
        <v>23.299427740229898</v>
      </c>
    </row>
    <row r="569" spans="1:3" x14ac:dyDescent="0.25">
      <c r="A569">
        <v>566</v>
      </c>
      <c r="B569">
        <v>6.7130160567099501E-2</v>
      </c>
      <c r="C569">
        <v>23.271862149098201</v>
      </c>
    </row>
    <row r="570" spans="1:3" x14ac:dyDescent="0.25">
      <c r="A570">
        <v>567</v>
      </c>
      <c r="B570">
        <v>6.7311691619871605E-2</v>
      </c>
      <c r="C570">
        <v>23.299427740229898</v>
      </c>
    </row>
    <row r="571" spans="1:3" x14ac:dyDescent="0.25">
      <c r="A571">
        <v>568</v>
      </c>
      <c r="B571">
        <v>6.7493258121003999E-2</v>
      </c>
      <c r="C571">
        <v>23.271862149098201</v>
      </c>
    </row>
    <row r="572" spans="1:3" x14ac:dyDescent="0.25">
      <c r="A572">
        <v>569</v>
      </c>
      <c r="B572">
        <v>6.7674789173776104E-2</v>
      </c>
      <c r="C572">
        <v>23.299427740229898</v>
      </c>
    </row>
    <row r="573" spans="1:3" x14ac:dyDescent="0.25">
      <c r="A573">
        <v>570</v>
      </c>
      <c r="B573">
        <v>6.7856320226548195E-2</v>
      </c>
      <c r="C573">
        <v>23.299427740229898</v>
      </c>
    </row>
    <row r="574" spans="1:3" x14ac:dyDescent="0.25">
      <c r="A574">
        <v>571</v>
      </c>
      <c r="B574">
        <v>6.7856320226548195E-2</v>
      </c>
      <c r="C574">
        <v>23.299427740229898</v>
      </c>
    </row>
    <row r="575" spans="1:3" x14ac:dyDescent="0.25">
      <c r="A575">
        <v>572</v>
      </c>
      <c r="B575">
        <v>6.7674789173776104E-2</v>
      </c>
      <c r="C575">
        <v>23.299427740229898</v>
      </c>
    </row>
    <row r="576" spans="1:3" x14ac:dyDescent="0.25">
      <c r="A576">
        <v>573</v>
      </c>
      <c r="B576">
        <v>6.7311691619871605E-2</v>
      </c>
      <c r="C576">
        <v>23.299427740229898</v>
      </c>
    </row>
    <row r="577" spans="1:3" x14ac:dyDescent="0.25">
      <c r="A577">
        <v>574</v>
      </c>
      <c r="B577">
        <v>6.7130160567099501E-2</v>
      </c>
      <c r="C577">
        <v>23.271862149098201</v>
      </c>
    </row>
    <row r="578" spans="1:3" x14ac:dyDescent="0.25">
      <c r="A578">
        <v>575</v>
      </c>
      <c r="B578">
        <v>6.6948629514327396E-2</v>
      </c>
      <c r="C578">
        <v>23.271862149098201</v>
      </c>
    </row>
    <row r="579" spans="1:3" x14ac:dyDescent="0.25">
      <c r="A579">
        <v>576</v>
      </c>
      <c r="B579">
        <v>6.6585531960422994E-2</v>
      </c>
      <c r="C579">
        <v>23.271862149098201</v>
      </c>
    </row>
    <row r="580" spans="1:3" x14ac:dyDescent="0.25">
      <c r="A580">
        <v>577</v>
      </c>
      <c r="B580">
        <v>6.6767063013195099E-2</v>
      </c>
      <c r="C580">
        <v>23.271862149098201</v>
      </c>
    </row>
    <row r="581" spans="1:3" x14ac:dyDescent="0.25">
      <c r="A581">
        <v>578</v>
      </c>
      <c r="B581">
        <v>6.6585531960422994E-2</v>
      </c>
      <c r="C581">
        <v>23.271862149098201</v>
      </c>
    </row>
    <row r="582" spans="1:3" x14ac:dyDescent="0.25">
      <c r="A582">
        <v>579</v>
      </c>
      <c r="B582">
        <v>6.6585531960422994E-2</v>
      </c>
      <c r="C582">
        <v>23.271862149098201</v>
      </c>
    </row>
    <row r="583" spans="1:3" x14ac:dyDescent="0.25">
      <c r="A583">
        <v>580</v>
      </c>
      <c r="B583">
        <v>6.6948629514327396E-2</v>
      </c>
      <c r="C583">
        <v>23.299427740229898</v>
      </c>
    </row>
    <row r="584" spans="1:3" x14ac:dyDescent="0.25">
      <c r="A584">
        <v>581</v>
      </c>
      <c r="B584">
        <v>6.6767063013195099E-2</v>
      </c>
      <c r="C584">
        <v>23.271862149098201</v>
      </c>
    </row>
    <row r="585" spans="1:3" x14ac:dyDescent="0.25">
      <c r="A585">
        <v>582</v>
      </c>
      <c r="B585">
        <v>6.6585531960422994E-2</v>
      </c>
      <c r="C585">
        <v>23.271862149098201</v>
      </c>
    </row>
    <row r="586" spans="1:3" x14ac:dyDescent="0.25">
      <c r="A586">
        <v>583</v>
      </c>
      <c r="B586">
        <v>6.6585531960422994E-2</v>
      </c>
      <c r="C586">
        <v>23.271862149098201</v>
      </c>
    </row>
    <row r="587" spans="1:3" x14ac:dyDescent="0.25">
      <c r="A587">
        <v>584</v>
      </c>
      <c r="B587">
        <v>6.6767063013195099E-2</v>
      </c>
      <c r="C587">
        <v>23.271862149098201</v>
      </c>
    </row>
    <row r="588" spans="1:3" x14ac:dyDescent="0.25">
      <c r="A588">
        <v>585</v>
      </c>
      <c r="B588">
        <v>6.6585531960422994E-2</v>
      </c>
      <c r="C588">
        <v>23.299427740229898</v>
      </c>
    </row>
    <row r="589" spans="1:3" x14ac:dyDescent="0.25">
      <c r="A589">
        <v>586</v>
      </c>
      <c r="B589">
        <v>6.6767063013195099E-2</v>
      </c>
      <c r="C589">
        <v>23.271862149098201</v>
      </c>
    </row>
    <row r="590" spans="1:3" x14ac:dyDescent="0.25">
      <c r="A590">
        <v>587</v>
      </c>
      <c r="B590">
        <v>6.6404000907650904E-2</v>
      </c>
      <c r="C590">
        <v>23.271862149098201</v>
      </c>
    </row>
    <row r="591" spans="1:3" x14ac:dyDescent="0.25">
      <c r="A591">
        <v>588</v>
      </c>
      <c r="B591">
        <v>6.6767063013195099E-2</v>
      </c>
      <c r="C591">
        <v>23.299427740229898</v>
      </c>
    </row>
    <row r="592" spans="1:3" x14ac:dyDescent="0.25">
      <c r="A592">
        <v>589</v>
      </c>
      <c r="B592">
        <v>6.6585531960422994E-2</v>
      </c>
      <c r="C592">
        <v>23.271862149098201</v>
      </c>
    </row>
    <row r="593" spans="1:3" x14ac:dyDescent="0.25">
      <c r="A593">
        <v>590</v>
      </c>
      <c r="B593">
        <v>6.6585531960422994E-2</v>
      </c>
      <c r="C593">
        <v>23.299427740229898</v>
      </c>
    </row>
    <row r="594" spans="1:3" x14ac:dyDescent="0.25">
      <c r="A594">
        <v>591</v>
      </c>
      <c r="B594">
        <v>6.6585531960422994E-2</v>
      </c>
      <c r="C594">
        <v>23.271862149098201</v>
      </c>
    </row>
    <row r="595" spans="1:3" x14ac:dyDescent="0.25">
      <c r="A595">
        <v>592</v>
      </c>
      <c r="B595">
        <v>6.6767063013195099E-2</v>
      </c>
      <c r="C595">
        <v>23.271862149098201</v>
      </c>
    </row>
    <row r="596" spans="1:3" x14ac:dyDescent="0.25">
      <c r="A596">
        <v>593</v>
      </c>
      <c r="B596">
        <v>6.6585531960422994E-2</v>
      </c>
      <c r="C596">
        <v>23.271862149098201</v>
      </c>
    </row>
    <row r="597" spans="1:3" x14ac:dyDescent="0.25">
      <c r="A597">
        <v>594</v>
      </c>
      <c r="B597">
        <v>6.6767063013195099E-2</v>
      </c>
      <c r="C597">
        <v>23.271862149098201</v>
      </c>
    </row>
    <row r="598" spans="1:3" x14ac:dyDescent="0.25">
      <c r="A598">
        <v>595</v>
      </c>
      <c r="B598">
        <v>6.6767063013195099E-2</v>
      </c>
      <c r="C598">
        <v>23.299427740229898</v>
      </c>
    </row>
    <row r="599" spans="1:3" x14ac:dyDescent="0.25">
      <c r="A599">
        <v>596</v>
      </c>
      <c r="B599">
        <v>6.6948629514327396E-2</v>
      </c>
      <c r="C599">
        <v>23.271862149098201</v>
      </c>
    </row>
    <row r="600" spans="1:3" x14ac:dyDescent="0.25">
      <c r="A600">
        <v>597</v>
      </c>
      <c r="B600">
        <v>6.6585531960422994E-2</v>
      </c>
      <c r="C600">
        <v>23.271862149098201</v>
      </c>
    </row>
    <row r="601" spans="1:3" x14ac:dyDescent="0.25">
      <c r="A601">
        <v>598</v>
      </c>
      <c r="B601">
        <v>6.6948629514327396E-2</v>
      </c>
      <c r="C601">
        <v>23.271862149098201</v>
      </c>
    </row>
    <row r="602" spans="1:3" x14ac:dyDescent="0.25">
      <c r="A602">
        <v>599</v>
      </c>
      <c r="B602">
        <v>6.6948629514327396E-2</v>
      </c>
      <c r="C602">
        <v>23.271862149098201</v>
      </c>
    </row>
    <row r="603" spans="1:3" x14ac:dyDescent="0.25">
      <c r="A603">
        <v>600</v>
      </c>
      <c r="B603">
        <v>6.6767063013195099E-2</v>
      </c>
      <c r="C603">
        <v>23.271862149098201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12</vt:i4>
      </vt:variant>
    </vt:vector>
  </HeadingPairs>
  <TitlesOfParts>
    <vt:vector size="27" baseType="lpstr">
      <vt:lpstr>calc</vt:lpstr>
      <vt:lpstr>EXP6</vt:lpstr>
      <vt:lpstr>EXP5</vt:lpstr>
      <vt:lpstr>EXP4</vt:lpstr>
      <vt:lpstr>EXP3</vt:lpstr>
      <vt:lpstr>EXP2</vt:lpstr>
      <vt:lpstr>EXP1</vt:lpstr>
      <vt:lpstr>EXP1a</vt:lpstr>
      <vt:lpstr>EXP2a</vt:lpstr>
      <vt:lpstr>EXP4a</vt:lpstr>
      <vt:lpstr>EXP5a</vt:lpstr>
      <vt:lpstr>EXP6a</vt:lpstr>
      <vt:lpstr>EXP3a</vt:lpstr>
      <vt:lpstr>Sheet1</vt:lpstr>
      <vt:lpstr>Sheet3</vt:lpstr>
      <vt:lpstr>'EXP1'!exp_1</vt:lpstr>
      <vt:lpstr>EXP1a!exp_1a</vt:lpstr>
      <vt:lpstr>'EXP2'!exp_2</vt:lpstr>
      <vt:lpstr>EXP2a!exp_2a</vt:lpstr>
      <vt:lpstr>'EXP3'!exp_3</vt:lpstr>
      <vt:lpstr>EXP3a!exp_3</vt:lpstr>
      <vt:lpstr>'EXP4'!exp_4</vt:lpstr>
      <vt:lpstr>EXP4a!exp_4a</vt:lpstr>
      <vt:lpstr>'EXP5'!exp_5</vt:lpstr>
      <vt:lpstr>EXP5a!exp_5a</vt:lpstr>
      <vt:lpstr>'EXP6'!exp_6</vt:lpstr>
      <vt:lpstr>EXP6a!exp_6a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Ruud Herold</dc:creator>
  <cp:lastModifiedBy>Ruud Herold</cp:lastModifiedBy>
  <dcterms:created xsi:type="dcterms:W3CDTF">2011-01-03T20:38:06Z</dcterms:created>
  <dcterms:modified xsi:type="dcterms:W3CDTF">2011-01-05T13:38:08Z</dcterms:modified>
</cp:coreProperties>
</file>